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WebMaster\Desktop\Publicaciones\7-Lista de compras y contrataciones realizadas y aprobadas\Lista de Compras Trimestrales 2024\"/>
    </mc:Choice>
  </mc:AlternateContent>
  <bookViews>
    <workbookView xWindow="0" yWindow="0" windowWidth="15360" windowHeight="6345"/>
  </bookViews>
  <sheets>
    <sheet name="OCTUBRE-DICIEMBRE 2024" sheetId="41" r:id="rId1"/>
  </sheets>
  <definedNames>
    <definedName name="_xlnm._FilterDatabase" localSheetId="0" hidden="1">'OCTUBRE-DICIEMBRE 2024'!$A$11:$J$91</definedName>
    <definedName name="ABRIL">#REF!</definedName>
  </definedNames>
  <calcPr calcId="162913"/>
</workbook>
</file>

<file path=xl/calcChain.xml><?xml version="1.0" encoding="utf-8"?>
<calcChain xmlns="http://schemas.openxmlformats.org/spreadsheetml/2006/main">
  <c r="I92" i="41" l="1"/>
  <c r="I94" i="41" l="1"/>
</calcChain>
</file>

<file path=xl/sharedStrings.xml><?xml version="1.0" encoding="utf-8"?>
<sst xmlns="http://schemas.openxmlformats.org/spreadsheetml/2006/main" count="334" uniqueCount="270">
  <si>
    <t>NUMERO DE FACTURA</t>
  </si>
  <si>
    <t xml:space="preserve">PROVEEDOR </t>
  </si>
  <si>
    <t>TELEFONO</t>
  </si>
  <si>
    <t>RUBRO</t>
  </si>
  <si>
    <t>TOTAL</t>
  </si>
  <si>
    <t>DIRECCIÓN</t>
  </si>
  <si>
    <t xml:space="preserve">Genaro Castro </t>
  </si>
  <si>
    <t>058-0015140-8</t>
  </si>
  <si>
    <t>058-0015446-9</t>
  </si>
  <si>
    <t>058-0016744-6</t>
  </si>
  <si>
    <t>136-0012416-1</t>
  </si>
  <si>
    <t>058-0000521-6</t>
  </si>
  <si>
    <t>058-0015414-7</t>
  </si>
  <si>
    <t>058-0011148-5</t>
  </si>
  <si>
    <t xml:space="preserve">San Francisco de Macoris </t>
  </si>
  <si>
    <t xml:space="preserve">C/27 de febrero Villa Riva </t>
  </si>
  <si>
    <t xml:space="preserve">C/Duarte Villa RIVA </t>
  </si>
  <si>
    <t>058-0030474-2</t>
  </si>
  <si>
    <t xml:space="preserve">Sellos Y Rodamientos San Francisco </t>
  </si>
  <si>
    <t>058-0024808-9</t>
  </si>
  <si>
    <t>058-0002167-6</t>
  </si>
  <si>
    <t>____________________________________________________</t>
  </si>
  <si>
    <t>Enc. De Compras y Contraciones</t>
  </si>
  <si>
    <t>C/ Duarte, Villa Riva</t>
  </si>
  <si>
    <t>Urb. Rodriguez, Villa Riva</t>
  </si>
  <si>
    <t>C/ 27 de Febrero No. 95,Villa Riva, Provincia Duarte. Rep. Dom.</t>
  </si>
  <si>
    <t xml:space="preserve">Villa Riva </t>
  </si>
  <si>
    <t xml:space="preserve">Angel Rafael Acevedo Guzman </t>
  </si>
  <si>
    <t>402-2381297-1</t>
  </si>
  <si>
    <t xml:space="preserve">La Gran Casa del pintor </t>
  </si>
  <si>
    <t>058-0015186-1</t>
  </si>
  <si>
    <t xml:space="preserve">Comercial santo mena </t>
  </si>
  <si>
    <t>402-2209545-3</t>
  </si>
  <si>
    <t>Jacinta Rosa Paredes</t>
  </si>
  <si>
    <t>402-2558156-6</t>
  </si>
  <si>
    <t>001-1064729-4</t>
  </si>
  <si>
    <t>829 795 4931</t>
  </si>
  <si>
    <t xml:space="preserve">El Abanico de Villa Riva </t>
  </si>
  <si>
    <t>058-0015320-6</t>
  </si>
  <si>
    <t xml:space="preserve">Elias Samuel De Jesus De Leon </t>
  </si>
  <si>
    <t>058-0015354-5</t>
  </si>
  <si>
    <t xml:space="preserve">Giamcarlos Lopez Bido </t>
  </si>
  <si>
    <t xml:space="preserve"># SUPLIDOR DEL ESTADO </t>
  </si>
  <si>
    <t xml:space="preserve">Joaquin Alfredo Morillo </t>
  </si>
  <si>
    <t xml:space="preserve">Pago por suministro de quemante para limpieza del municipio </t>
  </si>
  <si>
    <t>058-0015195-2</t>
  </si>
  <si>
    <t>058-0024431-0</t>
  </si>
  <si>
    <t>402-2032275-0</t>
  </si>
  <si>
    <t xml:space="preserve">Erico Jimenez Cuba </t>
  </si>
  <si>
    <t>058-0028886-1</t>
  </si>
  <si>
    <t>Villa Riva</t>
  </si>
  <si>
    <t>C/Duarte Villa Riva</t>
  </si>
  <si>
    <t>058-0000891-3</t>
  </si>
  <si>
    <t>058-0033438-4</t>
  </si>
  <si>
    <t>C/Josefa Iturbides Villa Riva</t>
  </si>
  <si>
    <t xml:space="preserve">RNC
CEDULA
</t>
  </si>
  <si>
    <t>Richard Sergio Peguero Duran</t>
  </si>
  <si>
    <t>C/Duarte, Villa Riva</t>
  </si>
  <si>
    <t>C/ Padre Billini, Villa Riva</t>
  </si>
  <si>
    <t>Wilson Castillo</t>
  </si>
  <si>
    <t>Las Taranas, Villa Riva</t>
  </si>
  <si>
    <t>Pago por contrato de servicio de limpieza del vertedero municipal</t>
  </si>
  <si>
    <t>SRTA. DARICHEL NUÑEZ MERCEDES</t>
  </si>
  <si>
    <t>C/ 27 De Febrero, Villa Riva</t>
  </si>
  <si>
    <t>C/ 27 De febrero, Villa Riva</t>
  </si>
  <si>
    <t>131-17622-4</t>
  </si>
  <si>
    <t>MIPYME</t>
  </si>
  <si>
    <t>Las Taranas Villa Riva</t>
  </si>
  <si>
    <t>C/ Luis Molina, Villa Riva</t>
  </si>
  <si>
    <t>001-1028042-7</t>
  </si>
  <si>
    <t>Antonio Nuñez Rodriguez</t>
  </si>
  <si>
    <t>Annoris Gonzalez o Ferreteria Metro</t>
  </si>
  <si>
    <t>Cristian Polanco</t>
  </si>
  <si>
    <t>Jesus Manuel Gonzalez</t>
  </si>
  <si>
    <t>C/ Hostos, Villa Riva</t>
  </si>
  <si>
    <t>Dulce Denia Antigua o Repuesto Alvin</t>
  </si>
  <si>
    <t>Luis Santos Mena o Comercial Santos Mena</t>
  </si>
  <si>
    <t>058-0000854-1</t>
  </si>
  <si>
    <t>Marlen Boz o Supermercado Boz</t>
  </si>
  <si>
    <t>136-0015643-7</t>
  </si>
  <si>
    <t>Richard Abreu</t>
  </si>
  <si>
    <t>058-0034862-4</t>
  </si>
  <si>
    <t>FECHA</t>
  </si>
  <si>
    <t>058-0031657-1</t>
  </si>
  <si>
    <t>Juan A. Chalas o Centro de Servicios Chalas</t>
  </si>
  <si>
    <t>Felix Castillo o Funeraria Felix Castillo</t>
  </si>
  <si>
    <t>Barrio David, Villa Riva</t>
  </si>
  <si>
    <t xml:space="preserve">Pago por suministro de combustible para ser utilizados por los diferentes equipos de transporte de esta alcaldia </t>
  </si>
  <si>
    <t>Alfonso Martir Plaza</t>
  </si>
  <si>
    <t>C/27 De Febrero, Villa Riva</t>
  </si>
  <si>
    <t>058-0034858-2</t>
  </si>
  <si>
    <t>C/ 27 De frebrero, Villa Riva</t>
  </si>
  <si>
    <t>130-40794-2</t>
  </si>
  <si>
    <t>058-0003180-8</t>
  </si>
  <si>
    <t>Joel Luis o Funeraria La Esperanza</t>
  </si>
  <si>
    <t>Reventazon Villa Riva</t>
  </si>
  <si>
    <t>C/ Duarte # 17 Villa Riva</t>
  </si>
  <si>
    <t>Sandy Luis</t>
  </si>
  <si>
    <t>El Manguito, Villa Riva</t>
  </si>
  <si>
    <t>Pago por servicios publicitarios en su canal televisivo</t>
  </si>
  <si>
    <t>Pago por los servicios de telefono local e internet que esta al servicio de esta alcaldia.</t>
  </si>
  <si>
    <t>058-0002819-2</t>
  </si>
  <si>
    <t xml:space="preserve">Juan Cordero Duran </t>
  </si>
  <si>
    <t>Pago por alquiler de equipos para mantenimiento del vertedero municipal</t>
  </si>
  <si>
    <t>058-0005428-9</t>
  </si>
  <si>
    <t>C/ Independencia, Villa Riva</t>
  </si>
  <si>
    <t>Pago por los servicios de lavado y desinfeccion de los diferentes equipos de transporte de esta alcaldia.</t>
  </si>
  <si>
    <t>Espedito Antonio Camilo Nuñez</t>
  </si>
  <si>
    <t xml:space="preserve">Joel Luis </t>
  </si>
  <si>
    <t>056-0039691-4</t>
  </si>
  <si>
    <t>Teofilo Garcia o Repuesto El Mundo</t>
  </si>
  <si>
    <t>001-1741724-6</t>
  </si>
  <si>
    <t xml:space="preserve">Gustavo Nuñez </t>
  </si>
  <si>
    <t>058-0017511-8</t>
  </si>
  <si>
    <t xml:space="preserve">Manuel Virgilio Sanchez Holguin </t>
  </si>
  <si>
    <t xml:space="preserve">Bienvenido Nuñez </t>
  </si>
  <si>
    <t>Gustavo Nuñez</t>
  </si>
  <si>
    <t>Joaquin Alfredo Morillo</t>
  </si>
  <si>
    <t xml:space="preserve">C/ Jose Zambrano, Villa Riva </t>
  </si>
  <si>
    <t>Pago por suministro de productos quimicos para la limpieza de diversas calles de este municipio.</t>
  </si>
  <si>
    <t>C/ Duarte Villa Riva</t>
  </si>
  <si>
    <r>
      <rPr>
        <b/>
        <sz val="14"/>
        <color theme="1"/>
        <rFont val="Times New Roman"/>
        <family val="1"/>
      </rPr>
      <t>RNC</t>
    </r>
    <r>
      <rPr>
        <sz val="14"/>
        <color theme="1"/>
        <rFont val="Times New Roman"/>
        <family val="1"/>
      </rPr>
      <t xml:space="preserve"> 430-04419-9 </t>
    </r>
    <r>
      <rPr>
        <b/>
        <sz val="14"/>
        <color theme="1"/>
        <rFont val="Times New Roman"/>
        <family val="1"/>
      </rPr>
      <t>Tel.:</t>
    </r>
    <r>
      <rPr>
        <sz val="14"/>
        <color theme="1"/>
        <rFont val="Times New Roman"/>
        <family val="1"/>
      </rPr>
      <t xml:space="preserve"> 809-587-0680</t>
    </r>
  </si>
  <si>
    <t xml:space="preserve">Pago por suministro de materiales Quimicos para ser utilizado en la limpieza de las diferentes calles de este municipio. </t>
  </si>
  <si>
    <t xml:space="preserve">Kelvin Betances </t>
  </si>
  <si>
    <t>056-0043826-0</t>
  </si>
  <si>
    <t xml:space="preserve"> C/ 27 De Febrero, Villa Riva</t>
  </si>
  <si>
    <t>Marcos Samuel De La Cruz</t>
  </si>
  <si>
    <t xml:space="preserve">Pago por los servicios de internet y telefono local de esta alcaldia </t>
  </si>
  <si>
    <t>Gregorio Disla</t>
  </si>
  <si>
    <t xml:space="preserve">C/ 27 De Febrero, Villa Riva </t>
  </si>
  <si>
    <t xml:space="preserve">C/ 27 De febrero, Villa Riva </t>
  </si>
  <si>
    <t>Carlos M. Sierra</t>
  </si>
  <si>
    <t>1-32-14291-8</t>
  </si>
  <si>
    <t>DYANDEL E.I.R.L</t>
  </si>
  <si>
    <t>Pago por suministro de materiales de limpieza y utensilios desechables para ser utilizados en esta alcaldia.</t>
  </si>
  <si>
    <t>C/ La Sanchez, Villa Riva</t>
  </si>
  <si>
    <t>Rafael Hernandez o Farmacia El Abanico</t>
  </si>
  <si>
    <t>Pago por suministro de baterias, piezas, aceites, entre otros, para ser utilizados en mantenimiento de los diferentes equipos de transporte de esta alcaldia</t>
  </si>
  <si>
    <t xml:space="preserve">Calle 27 de febrero </t>
  </si>
  <si>
    <t>058-0023657-1</t>
  </si>
  <si>
    <t>Jose Ramon Rodriguez Estevez</t>
  </si>
  <si>
    <t>402-5772458-9</t>
  </si>
  <si>
    <t xml:space="preserve">Jose Antigua </t>
  </si>
  <si>
    <t>402-1425407-6</t>
  </si>
  <si>
    <t>809-294-0775</t>
  </si>
  <si>
    <t>(809) 931-5681</t>
  </si>
  <si>
    <t>Maiki González Ventura</t>
  </si>
  <si>
    <t>(809) 496-4654</t>
  </si>
  <si>
    <t>(829) 327-5750</t>
  </si>
  <si>
    <t>(809) 997-8300</t>
  </si>
  <si>
    <t>pago de esta alcaldia por suministro de 4 camiones de arenas , para ser utilizados en la construccion de aceras y contenes de chiringo, el higuero y el matadero y un camion de arena para el remosamiento de la capilla de la capilla higuero chiringo como parte del presupuesto participativo 2024.</t>
  </si>
  <si>
    <t xml:space="preserve">pago de esta alcaldia por suministros de piesas, aceite,entre otros, para ser utilizados en los equipos de transporte de esta alcaldia </t>
  </si>
  <si>
    <t xml:space="preserve">luis alejandro ramirez rosario </t>
  </si>
  <si>
    <t>pago de esta alcaldia por los servicios de mantenimiento de los equipos de transporte propiedad de esta alcaldia, correspondiente al mes de septiembre del  2024</t>
  </si>
  <si>
    <t>402-2836434-1</t>
  </si>
  <si>
    <t>pago de esta alcaldia por los suministros de 160 metros de caliche, para ser utilizados en las calles del callejoon de tayano chiringo y la guajira de este municipio de villa riva, para ser proximamente asfaltado. Nota, material transportado por los camiones del indri.</t>
  </si>
  <si>
    <t>Alvaro Luis Moya Torres</t>
  </si>
  <si>
    <t>pago se esta alcaldia por suministros de materiales ferreteros para ser utilizados en el techado de la iglesia del higuero chiringo de este municipio de villa riva como parte del presupuesto participativo del 2024</t>
  </si>
  <si>
    <t>pago de esta alcaldia por los servicios de operador del greda en los trabajos de manteniiento y reparacion de los caminos de este municipio de villa riva</t>
  </si>
  <si>
    <t xml:space="preserve">pago final de esta alcaldia por los servicios de techado del play del junco y techado de la capilla higuero chiringo, como parte del presupuesto participativo 2024. </t>
  </si>
  <si>
    <t>pago de esta alcaldia por los suministros de materiales de construccion de las siguientes obras capilla higueri chiringo, construccion de aceras y contenes chiringo y la guajira, y mantenimiento y reparacion de obras civiles.</t>
  </si>
  <si>
    <t>pago de esta alcaldia por los de chapeo con su tractor de play de sofboll de este ayuntamiento de villa riva.</t>
  </si>
  <si>
    <t>pago de esta alcaldia por los cervicios de podado de grama del play de sofboll, otros.</t>
  </si>
  <si>
    <t>pago por los servicios de honorarios profesionales como notario publico en la apertura de sobre Ay B para la licitacion de compara de camion compactador marca mitsubishi fuso modelo FE85CE6L 2025 blanco que esta a servicos de este municipio de villa riva.</t>
  </si>
  <si>
    <t>085-0011148-5</t>
  </si>
  <si>
    <t>pago de esta alcaldia por suministros de materiales quimicos para ser utilizados en la limpieza de diferentes calles de este municipio de villa riva.</t>
  </si>
  <si>
    <t>pago de esta alcaldia por los suministros de materiales quimicos para ser utilizados en la limpieza de las diferentes calles de este municipio.</t>
  </si>
  <si>
    <t>pago de esta alcaldia por los servicios de materiales como tapa de cisterna, puerta de cisterna, rieles para colocacion del tren, otros.</t>
  </si>
  <si>
    <t>pago de esta alcaldia por los suministros de materiales de construccion para diferentes obras del municipio de villa riva.</t>
  </si>
  <si>
    <t>057-0014766-2</t>
  </si>
  <si>
    <t>pago de esta alcaldia por los suministros de piesas, aceite entre otros, para ser utilizados por los equipós de transporte propiedad de esta alcaldia.</t>
  </si>
  <si>
    <t>058-0030550-9</t>
  </si>
  <si>
    <t>Sulenmy Mariel Ureña Polanco</t>
  </si>
  <si>
    <t>pago de esta alcaldia por suministro de 30 bombillas de colores para ser colocadas en el parque municipal.</t>
  </si>
  <si>
    <t>pago de esta alcaldia por los servicios de lavado y desifeccion de la ambulancia y vehiculos pesados propiedad de esta alcladia.</t>
  </si>
  <si>
    <t xml:space="preserve">pago de esta alcaldia por los servicios de cambio y tapa de gomas de los diferentes equipos de transporte propiedad de esta alcladia </t>
  </si>
  <si>
    <t>pago final de los servicios de mano de obra, para la construccion de aceras y contenes de las zonas urbanas y rurales de este municipio de villa riva, con el fin de que ese tramo carrereto sea asfaltado a traves de la liga municipal dominicanada.</t>
  </si>
  <si>
    <t xml:space="preserve">pago de esta alcladia por suministro de 2 ataudes, para ser donados a personas de escasos recursos </t>
  </si>
  <si>
    <t>pago de esta alcaldia por loos servicios publicitarios en su canal televisivo, correspondiente al mes de octubre del 2024</t>
  </si>
  <si>
    <t>pago de esta alcaldia por los servicos de maestro de ceremonia en actividad del liceo tecnico juan pablo darte de esta municipio de villa riva.</t>
  </si>
  <si>
    <t xml:space="preserve">pago de esta alcaldia por los servicos de elavoracion de cajon para ser utilizados para sepultar alk serñor milciades gullen </t>
  </si>
  <si>
    <t>402-1035225-4</t>
  </si>
  <si>
    <t>pago de esta alcaldia por suministro de bebidas para ser utilizados por los cantantes de la agrupacion urbanda en la fiesta de inauguracion del parque municipal de villa riva.</t>
  </si>
  <si>
    <t>pago de esta alcaldia por los servicios de bebidas para ser utilizados por los cantantes de Dahian el Apechao en la fiesta de la inauguracion del parque municipal de villa riva.</t>
  </si>
  <si>
    <t xml:space="preserve">C/ Duarte Vila Riva </t>
  </si>
  <si>
    <t xml:space="preserve">C/27 de febrero/ Villa Riva </t>
  </si>
  <si>
    <t>Las Taranas/ Villa Riva</t>
  </si>
  <si>
    <t>C/ Presa de Tavera/ el Mamey/ la Vega, Rep.Dom.</t>
  </si>
  <si>
    <r>
      <t xml:space="preserve">C/Duarte esq. Orlando Martinez </t>
    </r>
    <r>
      <rPr>
        <i/>
        <sz val="16"/>
        <color theme="1"/>
        <rFont val="Times New Roman"/>
        <family val="1"/>
      </rPr>
      <t>(Barraquito).</t>
    </r>
  </si>
  <si>
    <t xml:space="preserve">C/ Andres Antigua/el Manguito/ Villa Riva </t>
  </si>
  <si>
    <t>C/27 de febrero No.36/ Villa Riva.</t>
  </si>
  <si>
    <t xml:space="preserve">C/ San Fco. Nagua/ Madre Vieja </t>
  </si>
  <si>
    <t>C/ San Fco. Nagua/ El Indio/ Villa Riva</t>
  </si>
  <si>
    <t xml:space="preserve">C/Hostos No. 14/  Villa Riva </t>
  </si>
  <si>
    <t>C/ 27 de febreo/ Villa Riva</t>
  </si>
  <si>
    <t>Ave. Bienvenido Fuerte Duarte No. 99/ SanFrancisco de Macoris</t>
  </si>
  <si>
    <t>C/ Manuel Duarte no.20 , Provia Darte</t>
  </si>
  <si>
    <t>C/ San Antonio/ Villa Riva</t>
  </si>
  <si>
    <t>Audimar Disla Infante</t>
  </si>
  <si>
    <t xml:space="preserve">C/ 27 de febrero/ Villa Riva </t>
  </si>
  <si>
    <t>pago de esta alcaldia por los servicios de mano de obra de demolicion y construccion de baden de la calle Hostos frente al Comercial Jimenez de este municipio de Villa Riva.</t>
  </si>
  <si>
    <t xml:space="preserve">C/ Duarte/ Vila Riva </t>
  </si>
  <si>
    <t>Severiano Paredes</t>
  </si>
  <si>
    <t>C/19 de Marzo No. 34</t>
  </si>
  <si>
    <t xml:space="preserve">Pago por servicio de mano de obra en los trabajos de desmonte y montura de juego de muelle de camion compactador blanco, marca Mack, propiedad de esta alcaldia. </t>
  </si>
  <si>
    <t>Leonardo Uceta Concepcion</t>
  </si>
  <si>
    <t xml:space="preserve">Pago por los servicios de mano de obra en la instalacion electrica de colocacion de 12 tomas de corriente para ser utilizados en la colocacion de luces navideñas en el parque municipal. </t>
  </si>
  <si>
    <t xml:space="preserve">Pago por suministro de 4 gomas para camion starling amarillo que esta al servicio de la recoleccion de basura de este municipio. </t>
  </si>
  <si>
    <t>Pago por los servicios de arreglo de maquina chapeadora utilizada para limpieza del play.</t>
  </si>
  <si>
    <t>058-0017298-2</t>
  </si>
  <si>
    <t>Eleaquin Torres Madera</t>
  </si>
  <si>
    <t xml:space="preserve">Pago por sumimnistro de una maquina podadora o chapeadora para limpiezas, propiedad de esta alcaldia </t>
  </si>
  <si>
    <t xml:space="preserve">Pago por los servicios de chapeo de la calle Duarte de este municipio. </t>
  </si>
  <si>
    <t xml:space="preserve">Pago por suministro de combustible para ser utilizado por los diferentes </t>
  </si>
  <si>
    <t>Marcelino Martinez Abreu</t>
  </si>
  <si>
    <t>Pago por los servicios de bacheo en las diferentes calles de la Urb. Rodriguez de este municipio.</t>
  </si>
  <si>
    <t xml:space="preserve">Barraquito </t>
  </si>
  <si>
    <t>Ramirez Severino Paula</t>
  </si>
  <si>
    <t>058-0029925-6</t>
  </si>
  <si>
    <t xml:space="preserve">Pago por suministro de una moto bomba para ser usada por la brigada de limpieza de esta Alcladia </t>
  </si>
  <si>
    <t>Pago por los servicios de electricidad en la capilla Higuero, Chiringo, como parte del Presupuesto Participativo 2024</t>
  </si>
  <si>
    <t xml:space="preserve">Pago por suministro de lamparas, bombillas y demas utensilios para reparacion y alumbrado de este municipio. </t>
  </si>
  <si>
    <t xml:space="preserve">Leandro Morel Caceres </t>
  </si>
  <si>
    <t>ING. Alejandro Santos</t>
  </si>
  <si>
    <t>Edwin Onofre Lavandier Duram</t>
  </si>
  <si>
    <t xml:space="preserve">C/Luis Molina, Villa Riva </t>
  </si>
  <si>
    <t xml:space="preserve">Pago por daños causados a guagua del transporte publico </t>
  </si>
  <si>
    <t xml:space="preserve">Pago por los servicios de chequeo de diversas areas de camion Starling, propiedad de esta Alcaldia. </t>
  </si>
  <si>
    <t xml:space="preserve">Sexto avance para demolicion y construccion de zanja de drenaje de las calles Prolongacion Trinitaria de la urbanizacion Rodriguez de este municipio. </t>
  </si>
  <si>
    <t>Pago por servicio de mano de obra en construccion de capilla de Higuero, Chiringo como parte del Presupuesto Participativo.</t>
  </si>
  <si>
    <t>Pago por los servicios de remosamiento con pintura de los peatonales y policias acostados de este municipio.</t>
  </si>
  <si>
    <t xml:space="preserve">Pago por los servicios de reparacion, cambio y tapada de gomas de los diferentes equipos de transporte de esta Alcaldia. </t>
  </si>
  <si>
    <t xml:space="preserve">Pago por suministro de mangueras, liquido de freno y demas utensilios para los equipos de trnasporte de esta Alcaldia. </t>
  </si>
  <si>
    <t xml:space="preserve">Pago por suministro de medicamentos para ser dondos a personas de escasos recursos. </t>
  </si>
  <si>
    <t>Pago por los servicios de mantenimiento de los equipos de transporte de esta Alcaldia</t>
  </si>
  <si>
    <t xml:space="preserve">Pago por suministro de aceites, mangueras, piezas y otros para ser utilizado por los diferentes equipos de trnasporte de esta Alcaldia. </t>
  </si>
  <si>
    <t>058-0015408-9</t>
  </si>
  <si>
    <t>058-001585-4</t>
  </si>
  <si>
    <t>058-0029580-3</t>
  </si>
  <si>
    <t>058-9509523-4</t>
  </si>
  <si>
    <t>058-0003567-4</t>
  </si>
  <si>
    <t>Pago por suministro de 2 ataudes para ser donados a personas de escasos recursos</t>
  </si>
  <si>
    <t>Pago por suministro de cocina, desechables y demas  para ser utilizados en el local que aloja esta Alcaldia</t>
  </si>
  <si>
    <t xml:space="preserve">Pago por suministro de de detergentes para ser usados en esta Alcaldia </t>
  </si>
  <si>
    <t>058-0030651-5</t>
  </si>
  <si>
    <t>Bellaniris Hernandez Abreu</t>
  </si>
  <si>
    <t xml:space="preserve">Pago por servicio de 6 habitaciones para hospedaje del personal de comedores economicos, con motivo de la Fiesta y cena navideña celebrada en el municipio. </t>
  </si>
  <si>
    <t xml:space="preserve">Pago por los servicios de publicidad en sus plataformas digitales  de las obras realizadas en este muniicpio. </t>
  </si>
  <si>
    <t xml:space="preserve">Erico Felix Jimenez Cuba </t>
  </si>
  <si>
    <t xml:space="preserve">Pago por los servicios publicitarios en su canal televisivo. </t>
  </si>
  <si>
    <t>Gregorio Manzueta o Supermercado Anthony</t>
  </si>
  <si>
    <t>Pago por suministro de materiales de cocina, alimentos, bebidas, picaderas y materiales de limpieza, para ser utilizados en esta Alcaldia</t>
  </si>
  <si>
    <t>001-0808600-0</t>
  </si>
  <si>
    <t>Fatima Del Carmen Sanchez</t>
  </si>
  <si>
    <t>Las Taranas</t>
  </si>
  <si>
    <t>Reembolso por la compra de un rollo de alambre para ser colocado en cercado del Vertedero.</t>
  </si>
  <si>
    <t xml:space="preserve">Pago por suministro de combustible para ser utilizado por los diferentes equipos de transporte de esta Alacaldia </t>
  </si>
  <si>
    <t xml:space="preserve">Pago por los servicios de tapada, arreglo y cambio de goma de los equipos de transporte de esta Alcaldia </t>
  </si>
  <si>
    <t>Pago por suministro de pintura, Rolos, Brochas entre otros, para el remosamiento de Parque del barrio La 50 de este municipio.</t>
  </si>
  <si>
    <t>809-208-3756</t>
  </si>
  <si>
    <t xml:space="preserve">Pago por los servicios de operador de greda propiedad de esta Alcaldia. </t>
  </si>
  <si>
    <t xml:space="preserve">Rolfi Xavier Rojas Santos </t>
  </si>
  <si>
    <t xml:space="preserve">Pago por los servicios de supervision de obras de esta Alcaldia </t>
  </si>
  <si>
    <t>Pago por suministro de 4 viajes de arena para ser usada en calzad de Capilla de la comunidad de Higuero, Chiringo, como parte del presupuesto participativo.</t>
  </si>
  <si>
    <t>058-0015652-2</t>
  </si>
  <si>
    <t xml:space="preserve">Eduardo Villar Santos </t>
  </si>
  <si>
    <t xml:space="preserve">C/ 19 De marzo, Villa Riva </t>
  </si>
  <si>
    <t xml:space="preserve">Pago por los servicios de elaboracion de pozo tubylar en el cementerio municipal. </t>
  </si>
  <si>
    <t xml:space="preserve">Pago por los servicios de mano de obra en pintura de del Busto de Gregorio Rivas, parador fotografico de parque La 50 de este municipio. </t>
  </si>
  <si>
    <t>LISTADO DE COMPRAS TRIMESTR OCTUBRE-DICIEMBRE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</si>
</sst>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quot;€&quot;_-;\-* #,##0.00\ &quot;€&quot;_-;_-* &quot;-&quot;??\ &quot;€&quot;_-;_-@_-"/>
    <numFmt numFmtId="166" formatCode="[$RD$-1C0A]#,##0.00"/>
    <numFmt numFmtId="167" formatCode="[$RD$-1C0A]#,##0.00;[Red][$RD$-1C0A]#,##0.00"/>
    <numFmt numFmtId="168" formatCode="\(000\)\ 000\-0000"/>
    <numFmt numFmtId="170" formatCode="[$-1540A]dd\-mmm\-yy;@"/>
    <numFmt numFmtId="171" formatCode="000\-0000000\-0"/>
    <numFmt numFmtId="172" formatCode="\(000\)000\-0000"/>
    <numFmt numFmtId="173" formatCode="_-[$$-1C0A]* #,##0.00_ ;_-[$$-1C0A]* \-#,##0.00\ ;_-[$$-1C0A]* &quot;-&quot;??_ ;_-@_ "/>
  </numFmts>
  <fonts count="23" x14ac:knownFonts="1">
    <font>
      <sz val="11"/>
      <color theme="1"/>
      <name val="Calibri"/>
      <family val="2"/>
      <scheme val="minor"/>
    </font>
    <font>
      <sz val="12"/>
      <color theme="1"/>
      <name val="Times New Roman"/>
      <family val="1"/>
    </font>
    <font>
      <b/>
      <sz val="12"/>
      <color theme="1"/>
      <name val="Times New Roman"/>
      <family val="1"/>
    </font>
    <font>
      <sz val="11"/>
      <color theme="1"/>
      <name val="Calibri"/>
      <family val="2"/>
      <scheme val="minor"/>
    </font>
    <font>
      <sz val="14"/>
      <color theme="1"/>
      <name val="Times New Roman"/>
      <family val="1"/>
    </font>
    <font>
      <sz val="12"/>
      <color theme="1"/>
      <name val="Calibri"/>
      <family val="2"/>
      <scheme val="minor"/>
    </font>
    <font>
      <b/>
      <sz val="20"/>
      <color theme="0"/>
      <name val="Times New Roman"/>
      <family val="1"/>
    </font>
    <font>
      <sz val="16"/>
      <color theme="1"/>
      <name val="Arial"/>
      <family val="2"/>
    </font>
    <font>
      <sz val="16"/>
      <color theme="1"/>
      <name val="Times New Roman"/>
      <family val="1"/>
    </font>
    <font>
      <b/>
      <sz val="22"/>
      <color theme="1"/>
      <name val="Calibri"/>
      <family val="2"/>
      <scheme val="minor"/>
    </font>
    <font>
      <b/>
      <sz val="16"/>
      <color theme="0"/>
      <name val="Times New Roman"/>
      <family val="1"/>
    </font>
    <font>
      <sz val="18"/>
      <color theme="1"/>
      <name val="Times New Roman"/>
      <family val="1"/>
    </font>
    <font>
      <b/>
      <sz val="18"/>
      <color theme="1"/>
      <name val="Times New Roman"/>
      <family val="1"/>
    </font>
    <font>
      <b/>
      <sz val="24"/>
      <color theme="1"/>
      <name val="Times New Roman"/>
      <family val="1"/>
    </font>
    <font>
      <sz val="14"/>
      <color theme="1"/>
      <name val="Calibri"/>
      <family val="2"/>
      <scheme val="minor"/>
    </font>
    <font>
      <b/>
      <sz val="14"/>
      <color theme="1"/>
      <name val="Times New Roman"/>
      <family val="1"/>
    </font>
    <font>
      <b/>
      <sz val="16"/>
      <color theme="1"/>
      <name val="Times New Roman"/>
      <family val="1"/>
    </font>
    <font>
      <sz val="16"/>
      <color rgb="FF000000"/>
      <name val="Times New Roman"/>
      <family val="1"/>
    </font>
    <font>
      <sz val="16"/>
      <name val="Times New Roman"/>
      <family val="1"/>
    </font>
    <font>
      <i/>
      <sz val="16"/>
      <color theme="1"/>
      <name val="Times New Roman"/>
      <family val="1"/>
    </font>
    <font>
      <sz val="24"/>
      <color theme="1"/>
      <name val="Calibri"/>
      <family val="2"/>
      <scheme val="minor"/>
    </font>
    <font>
      <sz val="11"/>
      <name val="Calibri"/>
      <family val="2"/>
      <scheme val="minor"/>
    </font>
    <font>
      <sz val="18"/>
      <color theme="0"/>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0"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164" fontId="3" fillId="0" borderId="0" applyFont="0" applyFill="0" applyBorder="0" applyAlignment="0" applyProtection="0"/>
    <xf numFmtId="164" fontId="3" fillId="0" borderId="0" applyFont="0" applyFill="0" applyBorder="0" applyAlignment="0" applyProtection="0"/>
  </cellStyleXfs>
  <cellXfs count="83">
    <xf numFmtId="0" fontId="0" fillId="0" borderId="0" xfId="0"/>
    <xf numFmtId="0" fontId="0" fillId="0" borderId="0" xfId="0"/>
    <xf numFmtId="0" fontId="5" fillId="0" borderId="0" xfId="0" applyFont="1"/>
    <xf numFmtId="0" fontId="5" fillId="0" borderId="0" xfId="0" applyFont="1" applyAlignment="1">
      <alignmen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0" borderId="1" xfId="0" applyFont="1" applyBorder="1" applyAlignment="1">
      <alignment wrapText="1"/>
    </xf>
    <xf numFmtId="0" fontId="7" fillId="0" borderId="1" xfId="0" applyFont="1" applyBorder="1" applyAlignment="1">
      <alignment horizontal="right" wrapText="1"/>
    </xf>
    <xf numFmtId="0" fontId="1" fillId="0" borderId="0" xfId="0" applyFont="1" applyAlignment="1">
      <alignment horizontal="center" vertical="center"/>
    </xf>
    <xf numFmtId="0" fontId="1"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5" fillId="0" borderId="0" xfId="0" applyFont="1" applyAlignment="1">
      <alignment horizontal="center"/>
    </xf>
    <xf numFmtId="166" fontId="9" fillId="3" borderId="0" xfId="0" applyNumberFormat="1" applyFont="1" applyFill="1" applyBorder="1" applyAlignment="1">
      <alignment horizontal="center" wrapText="1"/>
    </xf>
    <xf numFmtId="0" fontId="8" fillId="0" borderId="1" xfId="0" applyFont="1" applyBorder="1" applyAlignment="1">
      <alignment horizontal="right" wrapText="1"/>
    </xf>
    <xf numFmtId="0" fontId="8" fillId="0" borderId="1" xfId="0" applyFont="1" applyBorder="1" applyAlignment="1">
      <alignment horizontal="left" wrapText="1"/>
    </xf>
    <xf numFmtId="168" fontId="8" fillId="0" borderId="1" xfId="0" applyNumberFormat="1" applyFont="1" applyBorder="1" applyAlignment="1">
      <alignment horizontal="center" vertical="center" wrapText="1"/>
    </xf>
    <xf numFmtId="170" fontId="8" fillId="0" borderId="4" xfId="0" applyNumberFormat="1" applyFont="1" applyBorder="1" applyAlignment="1">
      <alignment vertical="top" wrapText="1"/>
    </xf>
    <xf numFmtId="168" fontId="8" fillId="0" borderId="1" xfId="0" applyNumberFormat="1" applyFont="1" applyBorder="1" applyAlignment="1">
      <alignment horizontal="center" vertical="top" wrapText="1"/>
    </xf>
    <xf numFmtId="0" fontId="11" fillId="0" borderId="1" xfId="0" applyFont="1" applyBorder="1" applyAlignment="1">
      <alignment horizontal="left" vertical="top" wrapText="1"/>
    </xf>
    <xf numFmtId="0" fontId="8" fillId="0" borderId="1" xfId="0" applyFont="1" applyBorder="1" applyAlignment="1">
      <alignment horizontal="right" vertical="top" wrapText="1"/>
    </xf>
    <xf numFmtId="0" fontId="8" fillId="0" borderId="1" xfId="0" applyFont="1" applyBorder="1" applyAlignment="1">
      <alignment vertical="top" wrapText="1"/>
    </xf>
    <xf numFmtId="0" fontId="8" fillId="0" borderId="1" xfId="0" applyNumberFormat="1" applyFont="1" applyBorder="1" applyAlignment="1">
      <alignment horizontal="left" vertical="top" wrapText="1"/>
    </xf>
    <xf numFmtId="0" fontId="8" fillId="0" borderId="1" xfId="0" applyFont="1" applyBorder="1" applyAlignment="1">
      <alignment horizontal="left"/>
    </xf>
    <xf numFmtId="168" fontId="8" fillId="0" borderId="1" xfId="0" applyNumberFormat="1" applyFont="1" applyBorder="1" applyAlignment="1">
      <alignment horizontal="left" vertical="center" wrapText="1"/>
    </xf>
    <xf numFmtId="166" fontId="8" fillId="0" borderId="1" xfId="0" applyNumberFormat="1" applyFont="1" applyBorder="1" applyAlignment="1">
      <alignment horizontal="right" wrapText="1"/>
    </xf>
    <xf numFmtId="14" fontId="8" fillId="0" borderId="1" xfId="0" applyNumberFormat="1" applyFont="1" applyBorder="1" applyAlignment="1">
      <alignment horizontal="right" wrapText="1"/>
    </xf>
    <xf numFmtId="171" fontId="8" fillId="0" borderId="1" xfId="0" applyNumberFormat="1" applyFont="1" applyBorder="1" applyAlignment="1">
      <alignment wrapText="1"/>
    </xf>
    <xf numFmtId="168" fontId="8" fillId="0" borderId="4" xfId="0" applyNumberFormat="1" applyFont="1" applyBorder="1" applyAlignment="1">
      <alignment horizontal="left" vertical="center" wrapText="1"/>
    </xf>
    <xf numFmtId="170" fontId="8" fillId="0" borderId="0" xfId="0" applyNumberFormat="1" applyFont="1" applyBorder="1" applyAlignment="1">
      <alignment vertical="top" wrapText="1"/>
    </xf>
    <xf numFmtId="170" fontId="8" fillId="0" borderId="1" xfId="0" applyNumberFormat="1" applyFont="1" applyBorder="1" applyAlignment="1">
      <alignment vertical="top" wrapText="1"/>
    </xf>
    <xf numFmtId="170" fontId="16" fillId="0" borderId="4" xfId="0" applyNumberFormat="1" applyFont="1" applyBorder="1" applyAlignment="1">
      <alignment vertical="top" wrapText="1"/>
    </xf>
    <xf numFmtId="0" fontId="18" fillId="0" borderId="1" xfId="0" applyFont="1" applyBorder="1" applyAlignment="1">
      <alignment horizontal="left" wrapText="1"/>
    </xf>
    <xf numFmtId="0" fontId="18" fillId="0" borderId="1" xfId="0" applyFont="1" applyBorder="1" applyAlignment="1">
      <alignment horizontal="left" vertical="center" wrapText="1"/>
    </xf>
    <xf numFmtId="168" fontId="18" fillId="0" borderId="1" xfId="0" applyNumberFormat="1" applyFont="1" applyBorder="1" applyAlignment="1">
      <alignment horizontal="left" vertical="center" wrapText="1"/>
    </xf>
    <xf numFmtId="166" fontId="18" fillId="0" borderId="6" xfId="0" applyNumberFormat="1" applyFont="1" applyBorder="1" applyAlignment="1">
      <alignment horizontal="right" wrapText="1"/>
    </xf>
    <xf numFmtId="0" fontId="0" fillId="0" borderId="0" xfId="0" applyAlignment="1">
      <alignment horizontal="left"/>
    </xf>
    <xf numFmtId="0" fontId="5" fillId="0" borderId="0" xfId="0" applyFont="1" applyAlignment="1">
      <alignment horizontal="left"/>
    </xf>
    <xf numFmtId="0" fontId="6" fillId="2" borderId="3" xfId="0" applyFont="1" applyFill="1" applyBorder="1" applyAlignment="1">
      <alignment horizontal="left" vertical="top" wrapText="1"/>
    </xf>
    <xf numFmtId="170" fontId="8" fillId="0" borderId="4" xfId="0" applyNumberFormat="1" applyFont="1" applyBorder="1" applyAlignment="1">
      <alignment horizontal="left" vertical="top" wrapText="1"/>
    </xf>
    <xf numFmtId="0" fontId="0" fillId="0" borderId="0" xfId="0" applyAlignment="1">
      <alignment horizontal="left" vertical="center"/>
    </xf>
    <xf numFmtId="0" fontId="5" fillId="0" borderId="0" xfId="0" applyFont="1" applyAlignment="1">
      <alignment horizontal="left" vertical="center"/>
    </xf>
    <xf numFmtId="0" fontId="10" fillId="2" borderId="3" xfId="0" applyFont="1" applyFill="1" applyBorder="1" applyAlignment="1">
      <alignment horizontal="left" vertical="center" wrapText="1"/>
    </xf>
    <xf numFmtId="168" fontId="8" fillId="0" borderId="1" xfId="0" applyNumberFormat="1" applyFont="1" applyBorder="1" applyAlignment="1">
      <alignment horizontal="left" vertical="top" wrapText="1"/>
    </xf>
    <xf numFmtId="172" fontId="7" fillId="0" borderId="1" xfId="0" applyNumberFormat="1" applyFont="1" applyBorder="1" applyAlignment="1">
      <alignment horizontal="left" wrapText="1"/>
    </xf>
    <xf numFmtId="171" fontId="7" fillId="0" borderId="1" xfId="0" applyNumberFormat="1" applyFont="1" applyBorder="1" applyAlignment="1">
      <alignment horizontal="left" wrapText="1"/>
    </xf>
    <xf numFmtId="171" fontId="8" fillId="0" borderId="1" xfId="0" applyNumberFormat="1" applyFont="1" applyBorder="1" applyAlignment="1">
      <alignment horizontal="left" vertical="top" wrapText="1"/>
    </xf>
    <xf numFmtId="171" fontId="18" fillId="0" borderId="1" xfId="0" applyNumberFormat="1" applyFont="1" applyBorder="1" applyAlignment="1">
      <alignment horizontal="left"/>
    </xf>
    <xf numFmtId="171" fontId="8" fillId="0" borderId="4" xfId="0" applyNumberFormat="1" applyFont="1" applyBorder="1" applyAlignment="1">
      <alignment horizontal="left" vertical="top" wrapText="1"/>
    </xf>
    <xf numFmtId="173" fontId="20" fillId="0" borderId="0" xfId="2" applyNumberFormat="1" applyFont="1"/>
    <xf numFmtId="170" fontId="18" fillId="0" borderId="4" xfId="0" applyNumberFormat="1" applyFont="1" applyBorder="1" applyAlignment="1">
      <alignment vertical="top" wrapText="1"/>
    </xf>
    <xf numFmtId="171" fontId="18" fillId="0" borderId="4" xfId="0" applyNumberFormat="1" applyFont="1" applyBorder="1" applyAlignment="1">
      <alignment horizontal="left" vertical="top" wrapText="1"/>
    </xf>
    <xf numFmtId="168" fontId="18" fillId="0" borderId="4" xfId="0" applyNumberFormat="1" applyFont="1" applyBorder="1" applyAlignment="1">
      <alignment horizontal="left" vertical="center" wrapText="1"/>
    </xf>
    <xf numFmtId="166" fontId="18" fillId="0" borderId="1" xfId="0" applyNumberFormat="1" applyFont="1" applyBorder="1" applyAlignment="1">
      <alignment horizontal="right" wrapText="1"/>
    </xf>
    <xf numFmtId="170" fontId="18" fillId="0" borderId="0" xfId="0" applyNumberFormat="1" applyFont="1" applyBorder="1" applyAlignment="1">
      <alignment vertical="top" wrapText="1"/>
    </xf>
    <xf numFmtId="0" fontId="21" fillId="0" borderId="0" xfId="0" applyFont="1"/>
    <xf numFmtId="167" fontId="22" fillId="0" borderId="0" xfId="0" applyNumberFormat="1" applyFont="1"/>
    <xf numFmtId="166" fontId="16" fillId="0" borderId="4" xfId="0" applyNumberFormat="1" applyFont="1" applyBorder="1" applyAlignment="1">
      <alignment horizontal="right" wrapText="1"/>
    </xf>
    <xf numFmtId="166" fontId="8" fillId="0" borderId="4" xfId="0" applyNumberFormat="1" applyFont="1" applyBorder="1" applyAlignment="1">
      <alignment horizontal="right" wrapText="1"/>
    </xf>
    <xf numFmtId="0" fontId="17" fillId="0" borderId="1" xfId="0" applyFont="1" applyBorder="1" applyAlignment="1">
      <alignment vertical="center" wrapText="1"/>
    </xf>
    <xf numFmtId="0" fontId="17" fillId="0" borderId="1" xfId="0" applyFont="1" applyBorder="1" applyAlignment="1">
      <alignment vertical="center"/>
    </xf>
    <xf numFmtId="0" fontId="17" fillId="0" borderId="1" xfId="0" applyFont="1" applyBorder="1" applyAlignment="1">
      <alignment horizontal="right" vertical="center" wrapText="1"/>
    </xf>
    <xf numFmtId="0" fontId="17" fillId="0" borderId="1" xfId="0" applyFont="1" applyBorder="1" applyAlignment="1">
      <alignment horizontal="center" vertical="center" wrapText="1"/>
    </xf>
    <xf numFmtId="170" fontId="8" fillId="0" borderId="1" xfId="0" applyNumberFormat="1" applyFont="1" applyBorder="1" applyAlignment="1">
      <alignment horizontal="left" vertical="top" wrapText="1"/>
    </xf>
    <xf numFmtId="170" fontId="8" fillId="0" borderId="1" xfId="0" applyNumberFormat="1" applyFont="1" applyBorder="1" applyAlignment="1">
      <alignment horizontal="right" vertical="top" wrapText="1"/>
    </xf>
    <xf numFmtId="171" fontId="8" fillId="0" borderId="1" xfId="0" applyNumberFormat="1" applyFont="1" applyBorder="1" applyAlignment="1">
      <alignment horizontal="right" wrapText="1"/>
    </xf>
    <xf numFmtId="168" fontId="18" fillId="0" borderId="1" xfId="0" applyNumberFormat="1" applyFont="1" applyBorder="1" applyAlignment="1">
      <alignment horizontal="center" vertical="center" wrapText="1"/>
    </xf>
    <xf numFmtId="0" fontId="1" fillId="0" borderId="0" xfId="0" applyFont="1" applyAlignment="1">
      <alignment horizontal="center"/>
    </xf>
    <xf numFmtId="0" fontId="1" fillId="0" borderId="0" xfId="0" applyFont="1" applyAlignment="1">
      <alignment horizontal="left"/>
    </xf>
    <xf numFmtId="0" fontId="14" fillId="0" borderId="0" xfId="0" applyFont="1" applyAlignment="1">
      <alignment horizontal="center"/>
    </xf>
    <xf numFmtId="0" fontId="14" fillId="0" borderId="0" xfId="0" applyFont="1" applyAlignment="1">
      <alignment horizontal="left" vertical="center"/>
    </xf>
    <xf numFmtId="0" fontId="13" fillId="0" borderId="0" xfId="0" applyFont="1" applyAlignment="1">
      <alignment horizontal="center"/>
    </xf>
    <xf numFmtId="0" fontId="13" fillId="0" borderId="0" xfId="0" applyFont="1" applyAlignment="1">
      <alignment horizontal="left" vertical="center"/>
    </xf>
    <xf numFmtId="0" fontId="12" fillId="0" borderId="0" xfId="0" applyFont="1" applyAlignment="1">
      <alignment horizontal="center"/>
    </xf>
    <xf numFmtId="0" fontId="12" fillId="0" borderId="0" xfId="0" applyFont="1" applyAlignment="1">
      <alignment horizontal="left" vertical="center"/>
    </xf>
    <xf numFmtId="0" fontId="15" fillId="0" borderId="0" xfId="0" applyFont="1" applyAlignment="1">
      <alignment horizontal="center"/>
    </xf>
    <xf numFmtId="0" fontId="2" fillId="0" borderId="0" xfId="0" applyFont="1" applyAlignment="1">
      <alignment horizontal="center"/>
    </xf>
    <xf numFmtId="0" fontId="15" fillId="0" borderId="0" xfId="0" applyFont="1" applyAlignment="1">
      <alignment horizontal="left"/>
    </xf>
    <xf numFmtId="0" fontId="4" fillId="0" borderId="0" xfId="0" applyFont="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horizontal="left" vertical="center" wrapText="1"/>
    </xf>
  </cellXfs>
  <cellStyles count="3">
    <cellStyle name="Moneda" xfId="2" builtinId="4"/>
    <cellStyle name="Moneda 2" xfId="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3098211</xdr:colOff>
      <xdr:row>0</xdr:row>
      <xdr:rowOff>0</xdr:rowOff>
    </xdr:from>
    <xdr:to>
      <xdr:col>7</xdr:col>
      <xdr:colOff>4628283</xdr:colOff>
      <xdr:row>5</xdr:row>
      <xdr:rowOff>125557</xdr:rowOff>
    </xdr:to>
    <xdr:grpSp>
      <xdr:nvGrpSpPr>
        <xdr:cNvPr id="9" name="Grupo 8"/>
        <xdr:cNvGrpSpPr>
          <a:grpSpLocks/>
        </xdr:cNvGrpSpPr>
      </xdr:nvGrpSpPr>
      <xdr:grpSpPr>
        <a:xfrm>
          <a:off x="9670461" y="0"/>
          <a:ext cx="7030760" cy="1078057"/>
          <a:chOff x="0" y="0"/>
          <a:chExt cx="4789170" cy="1055501"/>
        </a:xfrm>
      </xdr:grpSpPr>
      <xdr:pic>
        <xdr:nvPicPr>
          <xdr:cNvPr id="10" name="Imagen 9" descr="C:\Users\divino nino\Documents\Memoria de Leo\ \hoja  timbrada.jpg"/>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482" b="84330"/>
          <a:stretch/>
        </xdr:blipFill>
        <xdr:spPr bwMode="auto">
          <a:xfrm>
            <a:off x="0" y="765545"/>
            <a:ext cx="4789170" cy="289956"/>
          </a:xfrm>
          <a:prstGeom prst="rect">
            <a:avLst/>
          </a:prstGeom>
          <a:noFill/>
          <a:ln>
            <a:noFill/>
          </a:ln>
          <a:extLst>
            <a:ext uri="{53640926-AAD7-44D8-BBD7-CCE9431645EC}">
              <a14:shadowObscured xmlns:a14="http://schemas.microsoft.com/office/drawing/2010/main"/>
            </a:ext>
          </a:extLst>
        </xdr:spPr>
      </xdr:pic>
      <xdr:pic>
        <xdr:nvPicPr>
          <xdr:cNvPr id="11" name="Imagen 10" descr="C:\Users\Usuario\AppData\Local\Microsoft\Windows\INetCache\Content.Word\Imagen1.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24493" y="0"/>
            <a:ext cx="754380" cy="706755"/>
          </a:xfrm>
          <a:prstGeom prst="rect">
            <a:avLst/>
          </a:prstGeom>
          <a:noFill/>
          <a:ln>
            <a:noFill/>
          </a:ln>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97"/>
  <sheetViews>
    <sheetView tabSelected="1" topLeftCell="A4" zoomScale="40" zoomScaleNormal="40" workbookViewId="0">
      <selection activeCell="E21" sqref="E21"/>
    </sheetView>
  </sheetViews>
  <sheetFormatPr baseColWidth="10" defaultRowHeight="15" x14ac:dyDescent="0.25"/>
  <cols>
    <col min="1" max="1" width="21.140625" customWidth="1"/>
    <col min="2" max="2" width="14.28515625" hidden="1" customWidth="1"/>
    <col min="3" max="3" width="0.140625" customWidth="1"/>
    <col min="4" max="4" width="28.7109375" style="38" customWidth="1"/>
    <col min="5" max="5" width="49" customWidth="1"/>
    <col min="6" max="6" width="51.85546875" customWidth="1"/>
    <col min="7" max="7" width="30.85546875" style="42" customWidth="1"/>
    <col min="8" max="8" width="158.42578125" customWidth="1"/>
    <col min="9" max="9" width="49.85546875" customWidth="1"/>
    <col min="10" max="10" width="0.42578125" style="10" customWidth="1"/>
    <col min="11" max="11" width="1.85546875" customWidth="1"/>
    <col min="12" max="12" width="20" customWidth="1"/>
  </cols>
  <sheetData>
    <row r="1" spans="1:10" s="1" customFormat="1" x14ac:dyDescent="0.25">
      <c r="D1" s="38"/>
      <c r="G1" s="42"/>
      <c r="J1" s="10"/>
    </row>
    <row r="2" spans="1:10" s="1" customFormat="1" x14ac:dyDescent="0.25">
      <c r="D2" s="38"/>
      <c r="G2" s="42"/>
      <c r="J2" s="10"/>
    </row>
    <row r="3" spans="1:10" s="1" customFormat="1" x14ac:dyDescent="0.25">
      <c r="D3" s="38"/>
      <c r="G3" s="42"/>
      <c r="J3" s="10"/>
    </row>
    <row r="4" spans="1:10" s="1" customFormat="1" x14ac:dyDescent="0.25">
      <c r="D4" s="38"/>
      <c r="G4" s="42"/>
      <c r="J4" s="10"/>
    </row>
    <row r="5" spans="1:10" s="1" customFormat="1" x14ac:dyDescent="0.25">
      <c r="D5" s="38"/>
      <c r="G5" s="42"/>
      <c r="J5" s="10"/>
    </row>
    <row r="6" spans="1:10" s="1" customFormat="1" x14ac:dyDescent="0.25">
      <c r="D6" s="38"/>
      <c r="G6" s="42"/>
      <c r="J6" s="10"/>
    </row>
    <row r="7" spans="1:10" ht="15.75" x14ac:dyDescent="0.25">
      <c r="A7" s="69" t="s">
        <v>25</v>
      </c>
      <c r="B7" s="69"/>
      <c r="C7" s="69"/>
      <c r="D7" s="70"/>
      <c r="E7" s="69"/>
      <c r="F7" s="69"/>
      <c r="G7" s="70"/>
      <c r="H7" s="69"/>
      <c r="I7" s="69"/>
      <c r="J7" s="9"/>
    </row>
    <row r="8" spans="1:10" ht="15.75" customHeight="1" x14ac:dyDescent="0.25">
      <c r="A8" s="80" t="s">
        <v>121</v>
      </c>
      <c r="B8" s="81"/>
      <c r="C8" s="80"/>
      <c r="D8" s="82"/>
      <c r="E8" s="80"/>
      <c r="F8" s="80"/>
      <c r="G8" s="82"/>
      <c r="H8" s="80"/>
      <c r="I8" s="80"/>
      <c r="J8" s="8"/>
    </row>
    <row r="9" spans="1:10" ht="18.75" x14ac:dyDescent="0.3">
      <c r="A9" s="77" t="s">
        <v>269</v>
      </c>
      <c r="B9" s="78"/>
      <c r="C9" s="77"/>
      <c r="D9" s="79"/>
      <c r="E9" s="77"/>
      <c r="F9" s="77"/>
      <c r="G9" s="79"/>
      <c r="H9" s="77"/>
      <c r="I9" s="77"/>
      <c r="J9" s="11"/>
    </row>
    <row r="10" spans="1:10" ht="11.25" customHeight="1" thickBot="1" x14ac:dyDescent="0.3">
      <c r="A10" s="2"/>
      <c r="B10" s="2"/>
      <c r="C10" s="2"/>
      <c r="D10" s="39"/>
      <c r="E10" s="2"/>
      <c r="F10" s="2"/>
      <c r="G10" s="43"/>
      <c r="H10" s="2"/>
      <c r="I10" s="2"/>
      <c r="J10" s="14"/>
    </row>
    <row r="11" spans="1:10" s="3" customFormat="1" ht="51.75" customHeight="1" thickBot="1" x14ac:dyDescent="0.3">
      <c r="A11" s="4" t="s">
        <v>82</v>
      </c>
      <c r="B11" s="5" t="s">
        <v>0</v>
      </c>
      <c r="C11" s="5" t="s">
        <v>42</v>
      </c>
      <c r="D11" s="40" t="s">
        <v>55</v>
      </c>
      <c r="E11" s="5" t="s">
        <v>1</v>
      </c>
      <c r="F11" s="5" t="s">
        <v>5</v>
      </c>
      <c r="G11" s="44" t="s">
        <v>2</v>
      </c>
      <c r="H11" s="5" t="s">
        <v>3</v>
      </c>
      <c r="I11" s="12" t="s">
        <v>4</v>
      </c>
      <c r="J11" s="13" t="s">
        <v>66</v>
      </c>
    </row>
    <row r="12" spans="1:10" s="1" customFormat="1" ht="30" customHeight="1" x14ac:dyDescent="0.3">
      <c r="A12" s="19">
        <v>45595</v>
      </c>
      <c r="B12" s="19"/>
      <c r="C12" s="19"/>
      <c r="D12" s="47">
        <v>5800111485</v>
      </c>
      <c r="E12" s="6" t="s">
        <v>31</v>
      </c>
      <c r="F12" s="6" t="s">
        <v>16</v>
      </c>
      <c r="G12" s="46">
        <v>8099018606</v>
      </c>
      <c r="H12" s="6" t="s">
        <v>44</v>
      </c>
      <c r="I12" s="27">
        <v>2775</v>
      </c>
      <c r="J12" s="31"/>
    </row>
    <row r="13" spans="1:10" s="1" customFormat="1" ht="40.5" customHeight="1" x14ac:dyDescent="0.3">
      <c r="A13" s="19">
        <v>45595</v>
      </c>
      <c r="B13" s="19"/>
      <c r="C13" s="19"/>
      <c r="D13" s="48">
        <v>5800316571</v>
      </c>
      <c r="E13" s="23" t="s">
        <v>84</v>
      </c>
      <c r="F13" s="21" t="s">
        <v>89</v>
      </c>
      <c r="G13" s="45">
        <v>8294378402</v>
      </c>
      <c r="H13" s="24" t="s">
        <v>87</v>
      </c>
      <c r="I13" s="27">
        <v>221300</v>
      </c>
      <c r="J13" s="31"/>
    </row>
    <row r="14" spans="1:10" s="1" customFormat="1" ht="40.5" customHeight="1" x14ac:dyDescent="0.3">
      <c r="A14" s="19">
        <v>45593</v>
      </c>
      <c r="B14" s="19"/>
      <c r="C14" s="19"/>
      <c r="D14" s="47">
        <v>5800154147</v>
      </c>
      <c r="E14" s="6" t="s">
        <v>43</v>
      </c>
      <c r="F14" s="6" t="s">
        <v>26</v>
      </c>
      <c r="G14" s="46">
        <v>8293416858</v>
      </c>
      <c r="H14" s="6" t="s">
        <v>150</v>
      </c>
      <c r="I14" s="27">
        <v>17500</v>
      </c>
      <c r="J14" s="31"/>
    </row>
    <row r="15" spans="1:10" s="1" customFormat="1" ht="40.5" customHeight="1" x14ac:dyDescent="0.3">
      <c r="A15" s="19">
        <v>45593</v>
      </c>
      <c r="B15" s="19"/>
      <c r="C15" s="19"/>
      <c r="D15" s="49">
        <v>5600774243</v>
      </c>
      <c r="E15" s="34" t="s">
        <v>59</v>
      </c>
      <c r="F15" s="35" t="s">
        <v>186</v>
      </c>
      <c r="G15" s="36">
        <v>8296388478</v>
      </c>
      <c r="H15" s="34" t="s">
        <v>61</v>
      </c>
      <c r="I15" s="37">
        <v>25000</v>
      </c>
      <c r="J15" s="31"/>
    </row>
    <row r="16" spans="1:10" s="1" customFormat="1" ht="40.5" customHeight="1" x14ac:dyDescent="0.3">
      <c r="A16" s="19">
        <v>45593</v>
      </c>
      <c r="B16" s="19"/>
      <c r="C16" s="19"/>
      <c r="D16" s="50">
        <v>5800267816</v>
      </c>
      <c r="E16" s="19" t="s">
        <v>123</v>
      </c>
      <c r="F16" s="19" t="s">
        <v>185</v>
      </c>
      <c r="G16" s="30">
        <v>8292339757</v>
      </c>
      <c r="H16" s="19" t="s">
        <v>151</v>
      </c>
      <c r="I16" s="27">
        <v>9600</v>
      </c>
      <c r="J16" s="31"/>
    </row>
    <row r="17" spans="1:10" s="1" customFormat="1" ht="40.5" customHeight="1" x14ac:dyDescent="0.3">
      <c r="A17" s="19">
        <v>45593</v>
      </c>
      <c r="B17" s="19"/>
      <c r="C17" s="19"/>
      <c r="D17" s="50" t="s">
        <v>32</v>
      </c>
      <c r="E17" s="19" t="s">
        <v>152</v>
      </c>
      <c r="F17" s="19" t="s">
        <v>187</v>
      </c>
      <c r="G17" s="30">
        <v>8092825126</v>
      </c>
      <c r="H17" s="19" t="s">
        <v>153</v>
      </c>
      <c r="I17" s="27">
        <v>8000</v>
      </c>
      <c r="J17" s="31"/>
    </row>
    <row r="18" spans="1:10" s="1" customFormat="1" ht="40.5" customHeight="1" x14ac:dyDescent="0.3">
      <c r="A18" s="19">
        <v>45566</v>
      </c>
      <c r="B18" s="19"/>
      <c r="C18" s="19"/>
      <c r="D18" s="50" t="s">
        <v>154</v>
      </c>
      <c r="E18" s="19" t="s">
        <v>156</v>
      </c>
      <c r="F18" s="19" t="s">
        <v>188</v>
      </c>
      <c r="G18" s="30">
        <v>8092053007</v>
      </c>
      <c r="H18" s="19" t="s">
        <v>155</v>
      </c>
      <c r="I18" s="27">
        <v>35200</v>
      </c>
      <c r="J18" s="31"/>
    </row>
    <row r="19" spans="1:10" s="1" customFormat="1" ht="40.5" customHeight="1" x14ac:dyDescent="0.3">
      <c r="A19" s="19">
        <v>45568</v>
      </c>
      <c r="B19" s="19"/>
      <c r="C19" s="19"/>
      <c r="D19" s="50" t="s">
        <v>139</v>
      </c>
      <c r="E19" s="19" t="s">
        <v>140</v>
      </c>
      <c r="F19" s="19" t="s">
        <v>138</v>
      </c>
      <c r="G19" s="30">
        <v>8293931433</v>
      </c>
      <c r="H19" s="19" t="s">
        <v>157</v>
      </c>
      <c r="I19" s="27">
        <v>16000</v>
      </c>
      <c r="J19" s="31"/>
    </row>
    <row r="20" spans="1:10" s="1" customFormat="1" ht="40.5" customHeight="1" x14ac:dyDescent="0.3">
      <c r="A20" s="19">
        <v>45573</v>
      </c>
      <c r="B20" s="19"/>
      <c r="C20" s="19"/>
      <c r="D20" s="50" t="s">
        <v>113</v>
      </c>
      <c r="E20" s="19" t="s">
        <v>114</v>
      </c>
      <c r="F20" s="19" t="s">
        <v>189</v>
      </c>
      <c r="G20" s="30">
        <v>8092083756</v>
      </c>
      <c r="H20" s="19" t="s">
        <v>158</v>
      </c>
      <c r="I20" s="27">
        <v>10000</v>
      </c>
      <c r="J20" s="31"/>
    </row>
    <row r="21" spans="1:10" s="1" customFormat="1" ht="40.5" customHeight="1" x14ac:dyDescent="0.3">
      <c r="A21" s="19">
        <v>45583</v>
      </c>
      <c r="B21" s="19"/>
      <c r="C21" s="19"/>
      <c r="D21" s="50" t="s">
        <v>139</v>
      </c>
      <c r="E21" s="19" t="s">
        <v>140</v>
      </c>
      <c r="F21" s="19" t="s">
        <v>138</v>
      </c>
      <c r="G21" s="30">
        <v>8293931433</v>
      </c>
      <c r="H21" s="19" t="s">
        <v>159</v>
      </c>
      <c r="I21" s="27">
        <v>50000</v>
      </c>
      <c r="J21" s="31"/>
    </row>
    <row r="22" spans="1:10" s="1" customFormat="1" ht="40.5" customHeight="1" x14ac:dyDescent="0.3">
      <c r="A22" s="19">
        <v>45567</v>
      </c>
      <c r="B22" s="19"/>
      <c r="C22" s="19"/>
      <c r="D22" s="50" t="s">
        <v>17</v>
      </c>
      <c r="E22" s="19" t="s">
        <v>71</v>
      </c>
      <c r="F22" s="19" t="s">
        <v>190</v>
      </c>
      <c r="G22" s="30">
        <v>8097379084</v>
      </c>
      <c r="H22" s="19" t="s">
        <v>160</v>
      </c>
      <c r="I22" s="27">
        <v>176725</v>
      </c>
      <c r="J22" s="31"/>
    </row>
    <row r="23" spans="1:10" s="1" customFormat="1" ht="40.5" customHeight="1" x14ac:dyDescent="0.3">
      <c r="A23" s="19">
        <v>45579</v>
      </c>
      <c r="B23" s="19"/>
      <c r="C23" s="19"/>
      <c r="D23" s="50" t="s">
        <v>10</v>
      </c>
      <c r="E23" s="19" t="s">
        <v>128</v>
      </c>
      <c r="F23" s="19" t="s">
        <v>191</v>
      </c>
      <c r="G23" s="30">
        <v>8296987031</v>
      </c>
      <c r="H23" s="19" t="s">
        <v>161</v>
      </c>
      <c r="I23" s="27">
        <v>3000</v>
      </c>
      <c r="J23" s="31"/>
    </row>
    <row r="24" spans="1:10" s="1" customFormat="1" ht="40.5" customHeight="1" x14ac:dyDescent="0.3">
      <c r="A24" s="19">
        <v>45568</v>
      </c>
      <c r="B24" s="19"/>
      <c r="C24" s="19"/>
      <c r="D24" s="50" t="s">
        <v>141</v>
      </c>
      <c r="E24" s="19" t="s">
        <v>146</v>
      </c>
      <c r="F24" s="19" t="s">
        <v>192</v>
      </c>
      <c r="G24" s="30">
        <v>8096300759</v>
      </c>
      <c r="H24" s="19" t="s">
        <v>162</v>
      </c>
      <c r="I24" s="27">
        <v>5000</v>
      </c>
      <c r="J24" s="31"/>
    </row>
    <row r="25" spans="1:10" s="1" customFormat="1" ht="40.5" customHeight="1" x14ac:dyDescent="0.3">
      <c r="A25" s="19">
        <v>45568</v>
      </c>
      <c r="B25" s="19"/>
      <c r="C25" s="19"/>
      <c r="D25" s="50" t="s">
        <v>69</v>
      </c>
      <c r="E25" s="19" t="s">
        <v>108</v>
      </c>
      <c r="F25" s="19" t="s">
        <v>184</v>
      </c>
      <c r="G25" s="30">
        <v>8097100420</v>
      </c>
      <c r="H25" s="19" t="s">
        <v>163</v>
      </c>
      <c r="I25" s="27">
        <v>30000</v>
      </c>
      <c r="J25" s="31"/>
    </row>
    <row r="26" spans="1:10" s="1" customFormat="1" ht="40.5" customHeight="1" x14ac:dyDescent="0.3">
      <c r="A26" s="19">
        <v>45568</v>
      </c>
      <c r="B26" s="19"/>
      <c r="C26" s="19"/>
      <c r="D26" s="50" t="s">
        <v>164</v>
      </c>
      <c r="E26" s="19" t="s">
        <v>76</v>
      </c>
      <c r="F26" s="19" t="s">
        <v>51</v>
      </c>
      <c r="G26" s="30">
        <v>8099018606</v>
      </c>
      <c r="H26" s="19" t="s">
        <v>165</v>
      </c>
      <c r="I26" s="27">
        <v>2700</v>
      </c>
      <c r="J26" s="31"/>
    </row>
    <row r="27" spans="1:10" s="1" customFormat="1" ht="40.5" customHeight="1" x14ac:dyDescent="0.3">
      <c r="A27" s="19">
        <v>45593</v>
      </c>
      <c r="B27" s="19"/>
      <c r="C27" s="19"/>
      <c r="D27" s="50" t="s">
        <v>79</v>
      </c>
      <c r="E27" s="19" t="s">
        <v>80</v>
      </c>
      <c r="F27" s="19" t="s">
        <v>185</v>
      </c>
      <c r="G27" s="30">
        <v>8094964654</v>
      </c>
      <c r="H27" s="19" t="s">
        <v>166</v>
      </c>
      <c r="I27" s="27">
        <v>5850</v>
      </c>
      <c r="J27" s="31"/>
    </row>
    <row r="28" spans="1:10" s="1" customFormat="1" ht="40.5" customHeight="1" x14ac:dyDescent="0.3">
      <c r="A28" s="19">
        <v>45595</v>
      </c>
      <c r="B28" s="19"/>
      <c r="C28" s="19"/>
      <c r="D28" s="50" t="s">
        <v>111</v>
      </c>
      <c r="E28" s="19" t="s">
        <v>72</v>
      </c>
      <c r="F28" s="19" t="s">
        <v>193</v>
      </c>
      <c r="G28" s="30">
        <v>8093958231</v>
      </c>
      <c r="H28" s="19" t="s">
        <v>167</v>
      </c>
      <c r="I28" s="27">
        <v>98691.62</v>
      </c>
      <c r="J28" s="31"/>
    </row>
    <row r="29" spans="1:10" s="1" customFormat="1" ht="40.5" customHeight="1" x14ac:dyDescent="0.3">
      <c r="A29" s="19">
        <v>45595</v>
      </c>
      <c r="B29" s="19"/>
      <c r="C29" s="19"/>
      <c r="D29" s="50" t="s">
        <v>17</v>
      </c>
      <c r="E29" s="19" t="s">
        <v>71</v>
      </c>
      <c r="F29" s="19" t="s">
        <v>194</v>
      </c>
      <c r="G29" s="30">
        <v>8492058774</v>
      </c>
      <c r="H29" s="19" t="s">
        <v>168</v>
      </c>
      <c r="I29" s="27">
        <v>183100</v>
      </c>
      <c r="J29" s="31"/>
    </row>
    <row r="30" spans="1:10" s="1" customFormat="1" ht="40.5" customHeight="1" x14ac:dyDescent="0.3">
      <c r="A30" s="19">
        <v>45593</v>
      </c>
      <c r="B30" s="19"/>
      <c r="C30" s="19"/>
      <c r="D30" s="50" t="s">
        <v>169</v>
      </c>
      <c r="E30" s="19" t="s">
        <v>18</v>
      </c>
      <c r="F30" s="19" t="s">
        <v>195</v>
      </c>
      <c r="G30" s="30">
        <v>8493568095</v>
      </c>
      <c r="H30" s="19" t="s">
        <v>170</v>
      </c>
      <c r="I30" s="27">
        <v>14675</v>
      </c>
      <c r="J30" s="31"/>
    </row>
    <row r="31" spans="1:10" s="57" customFormat="1" ht="40.5" customHeight="1" x14ac:dyDescent="0.3">
      <c r="A31" s="52">
        <v>45595</v>
      </c>
      <c r="B31" s="19"/>
      <c r="C31" s="52"/>
      <c r="D31" s="53" t="s">
        <v>171</v>
      </c>
      <c r="E31" s="52" t="s">
        <v>172</v>
      </c>
      <c r="F31" s="52" t="s">
        <v>196</v>
      </c>
      <c r="G31" s="54">
        <v>8096648496</v>
      </c>
      <c r="H31" s="52" t="s">
        <v>173</v>
      </c>
      <c r="I31" s="55">
        <v>18524.990000000002</v>
      </c>
      <c r="J31" s="56"/>
    </row>
    <row r="32" spans="1:10" s="1" customFormat="1" ht="40.5" customHeight="1" x14ac:dyDescent="0.3">
      <c r="A32" s="19">
        <v>45595</v>
      </c>
      <c r="B32" s="19"/>
      <c r="C32" s="19"/>
      <c r="D32" s="50" t="s">
        <v>19</v>
      </c>
      <c r="E32" s="19" t="s">
        <v>97</v>
      </c>
      <c r="F32" s="19" t="s">
        <v>201</v>
      </c>
      <c r="G32" s="30">
        <v>8093893989</v>
      </c>
      <c r="H32" s="19" t="s">
        <v>174</v>
      </c>
      <c r="I32" s="27">
        <v>14100</v>
      </c>
      <c r="J32" s="31"/>
    </row>
    <row r="33" spans="1:10" s="1" customFormat="1" ht="40.5" customHeight="1" x14ac:dyDescent="0.3">
      <c r="A33" s="19">
        <v>45595</v>
      </c>
      <c r="B33" s="19"/>
      <c r="C33" s="19"/>
      <c r="D33" s="50" t="s">
        <v>90</v>
      </c>
      <c r="E33" s="19" t="s">
        <v>116</v>
      </c>
      <c r="F33" s="19" t="s">
        <v>185</v>
      </c>
      <c r="G33" s="30">
        <v>8095870913</v>
      </c>
      <c r="H33" s="19" t="s">
        <v>175</v>
      </c>
      <c r="I33" s="27">
        <v>4000</v>
      </c>
      <c r="J33" s="31"/>
    </row>
    <row r="34" spans="1:10" s="1" customFormat="1" ht="40.5" customHeight="1" x14ac:dyDescent="0.3">
      <c r="A34" s="19">
        <v>45593</v>
      </c>
      <c r="B34" s="19"/>
      <c r="C34" s="19"/>
      <c r="D34" s="50" t="s">
        <v>8</v>
      </c>
      <c r="E34" s="19" t="s">
        <v>202</v>
      </c>
      <c r="F34" s="19" t="s">
        <v>203</v>
      </c>
      <c r="G34" s="30">
        <v>8493531010</v>
      </c>
      <c r="H34" s="19" t="s">
        <v>200</v>
      </c>
      <c r="I34" s="27">
        <v>22000</v>
      </c>
      <c r="J34" s="31"/>
    </row>
    <row r="35" spans="1:10" s="1" customFormat="1" ht="40.5" customHeight="1" x14ac:dyDescent="0.3">
      <c r="A35" s="19">
        <v>45593</v>
      </c>
      <c r="B35" s="19"/>
      <c r="C35" s="19"/>
      <c r="D35" s="50" t="s">
        <v>101</v>
      </c>
      <c r="E35" s="19" t="s">
        <v>102</v>
      </c>
      <c r="F35" s="19" t="s">
        <v>125</v>
      </c>
      <c r="G35" s="30">
        <v>8293830716</v>
      </c>
      <c r="H35" s="19" t="s">
        <v>176</v>
      </c>
      <c r="I35" s="27">
        <v>105500</v>
      </c>
      <c r="J35" s="31"/>
    </row>
    <row r="36" spans="1:10" s="1" customFormat="1" ht="40.5" customHeight="1" x14ac:dyDescent="0.3">
      <c r="A36" s="19">
        <v>45595</v>
      </c>
      <c r="B36" s="19"/>
      <c r="C36" s="19"/>
      <c r="D36" s="50" t="s">
        <v>69</v>
      </c>
      <c r="E36" s="19" t="s">
        <v>94</v>
      </c>
      <c r="F36" s="19" t="s">
        <v>184</v>
      </c>
      <c r="G36" s="30">
        <v>8097100420</v>
      </c>
      <c r="H36" s="19" t="s">
        <v>177</v>
      </c>
      <c r="I36" s="27">
        <v>25000</v>
      </c>
      <c r="J36" s="31"/>
    </row>
    <row r="37" spans="1:10" s="1" customFormat="1" ht="40.5" customHeight="1" x14ac:dyDescent="0.3">
      <c r="A37" s="19">
        <v>45586</v>
      </c>
      <c r="B37" s="19"/>
      <c r="C37" s="19">
        <v>0</v>
      </c>
      <c r="D37" s="50" t="s">
        <v>47</v>
      </c>
      <c r="E37" s="19" t="s">
        <v>48</v>
      </c>
      <c r="F37" s="19" t="s">
        <v>125</v>
      </c>
      <c r="G37" s="30">
        <v>8099978300</v>
      </c>
      <c r="H37" s="19" t="s">
        <v>178</v>
      </c>
      <c r="I37" s="27">
        <v>2500</v>
      </c>
      <c r="J37" s="31"/>
    </row>
    <row r="38" spans="1:10" s="1" customFormat="1" ht="40.5" customHeight="1" x14ac:dyDescent="0.3">
      <c r="A38" s="19">
        <v>45589</v>
      </c>
      <c r="B38" s="19"/>
      <c r="C38" s="19"/>
      <c r="D38" s="50" t="s">
        <v>40</v>
      </c>
      <c r="E38" s="19" t="s">
        <v>41</v>
      </c>
      <c r="F38" s="19" t="s">
        <v>197</v>
      </c>
      <c r="G38" s="30">
        <v>8294043104</v>
      </c>
      <c r="H38" s="19" t="s">
        <v>179</v>
      </c>
      <c r="I38" s="27">
        <v>5000</v>
      </c>
      <c r="J38" s="31"/>
    </row>
    <row r="39" spans="1:10" s="1" customFormat="1" ht="40.5" customHeight="1" x14ac:dyDescent="0.3">
      <c r="A39" s="19">
        <v>45567</v>
      </c>
      <c r="B39" s="19"/>
      <c r="C39" s="19"/>
      <c r="D39" s="50" t="s">
        <v>77</v>
      </c>
      <c r="E39" s="19" t="s">
        <v>85</v>
      </c>
      <c r="F39" s="19" t="s">
        <v>197</v>
      </c>
      <c r="G39" s="30">
        <v>8092495753</v>
      </c>
      <c r="H39" s="19" t="s">
        <v>180</v>
      </c>
      <c r="I39" s="27">
        <v>2000</v>
      </c>
      <c r="J39" s="31"/>
    </row>
    <row r="40" spans="1:10" s="1" customFormat="1" ht="40.5" customHeight="1" x14ac:dyDescent="0.3">
      <c r="A40" s="19">
        <v>45568</v>
      </c>
      <c r="B40" s="19"/>
      <c r="C40" s="19"/>
      <c r="D40" s="50" t="s">
        <v>181</v>
      </c>
      <c r="E40" s="19" t="s">
        <v>198</v>
      </c>
      <c r="F40" s="19" t="s">
        <v>199</v>
      </c>
      <c r="G40" s="30">
        <v>8097869684</v>
      </c>
      <c r="H40" s="19" t="s">
        <v>182</v>
      </c>
      <c r="I40" s="27">
        <v>5050</v>
      </c>
      <c r="J40" s="31"/>
    </row>
    <row r="41" spans="1:10" s="1" customFormat="1" ht="40.5" customHeight="1" x14ac:dyDescent="0.3">
      <c r="A41" s="19">
        <v>45568</v>
      </c>
      <c r="B41" s="19"/>
      <c r="C41" s="19"/>
      <c r="D41" s="50" t="s">
        <v>93</v>
      </c>
      <c r="E41" s="19" t="s">
        <v>126</v>
      </c>
      <c r="F41" s="19" t="s">
        <v>91</v>
      </c>
      <c r="G41" s="30">
        <v>8092640221</v>
      </c>
      <c r="H41" s="19" t="s">
        <v>183</v>
      </c>
      <c r="I41" s="60">
        <v>4255</v>
      </c>
      <c r="J41" s="31"/>
    </row>
    <row r="42" spans="1:10" s="1" customFormat="1" ht="40.5" customHeight="1" x14ac:dyDescent="0.3">
      <c r="A42" s="32">
        <v>45625</v>
      </c>
      <c r="B42" s="19"/>
      <c r="C42" s="32"/>
      <c r="D42" s="49">
        <v>5600774243</v>
      </c>
      <c r="E42" s="32" t="s">
        <v>59</v>
      </c>
      <c r="F42" s="61" t="s">
        <v>60</v>
      </c>
      <c r="G42" s="36">
        <v>8296388478</v>
      </c>
      <c r="H42" s="32" t="s">
        <v>103</v>
      </c>
      <c r="I42" s="27">
        <v>25000</v>
      </c>
      <c r="J42" s="31"/>
    </row>
    <row r="43" spans="1:10" s="1" customFormat="1" ht="40.5" customHeight="1" x14ac:dyDescent="0.3">
      <c r="A43" s="32">
        <v>45610</v>
      </c>
      <c r="B43" s="19"/>
      <c r="C43" s="32"/>
      <c r="D43" s="32" t="s">
        <v>28</v>
      </c>
      <c r="E43" s="32" t="s">
        <v>27</v>
      </c>
      <c r="F43" s="32" t="s">
        <v>135</v>
      </c>
      <c r="G43" s="26">
        <v>8295325497</v>
      </c>
      <c r="H43" s="32" t="s">
        <v>204</v>
      </c>
      <c r="I43" s="27">
        <v>7000</v>
      </c>
      <c r="J43" s="31"/>
    </row>
    <row r="44" spans="1:10" s="1" customFormat="1" ht="40.5" customHeight="1" x14ac:dyDescent="0.3">
      <c r="A44" s="32">
        <v>45611</v>
      </c>
      <c r="B44" s="19"/>
      <c r="C44" s="32"/>
      <c r="D44" s="48">
        <v>40235724172</v>
      </c>
      <c r="E44" s="32" t="s">
        <v>205</v>
      </c>
      <c r="F44" s="32" t="s">
        <v>95</v>
      </c>
      <c r="G44" s="26">
        <v>8297785976</v>
      </c>
      <c r="H44" s="32" t="s">
        <v>206</v>
      </c>
      <c r="I44" s="27">
        <v>6000</v>
      </c>
      <c r="J44" s="31"/>
    </row>
    <row r="45" spans="1:10" s="1" customFormat="1" ht="40.5" customHeight="1" x14ac:dyDescent="0.3">
      <c r="A45" s="32">
        <v>45602</v>
      </c>
      <c r="B45" s="19"/>
      <c r="C45" s="32"/>
      <c r="D45" s="48" t="s">
        <v>35</v>
      </c>
      <c r="E45" s="32" t="s">
        <v>131</v>
      </c>
      <c r="F45" s="6" t="s">
        <v>15</v>
      </c>
      <c r="G45" s="7" t="s">
        <v>36</v>
      </c>
      <c r="H45" s="32" t="s">
        <v>207</v>
      </c>
      <c r="I45" s="27">
        <v>18000</v>
      </c>
      <c r="J45" s="31"/>
    </row>
    <row r="46" spans="1:10" s="1" customFormat="1" ht="40.5" customHeight="1" x14ac:dyDescent="0.3">
      <c r="A46" s="32">
        <v>45614</v>
      </c>
      <c r="B46" s="19"/>
      <c r="C46" s="32"/>
      <c r="D46" s="48" t="s">
        <v>38</v>
      </c>
      <c r="E46" s="32" t="s">
        <v>39</v>
      </c>
      <c r="F46" s="17" t="s">
        <v>105</v>
      </c>
      <c r="G46" s="26">
        <v>8295197510</v>
      </c>
      <c r="H46" s="32" t="s">
        <v>208</v>
      </c>
      <c r="I46" s="27">
        <v>2500</v>
      </c>
      <c r="J46" s="31"/>
    </row>
    <row r="47" spans="1:10" s="1" customFormat="1" ht="40.5" customHeight="1" x14ac:dyDescent="0.3">
      <c r="A47" s="32">
        <v>45609</v>
      </c>
      <c r="B47" s="19"/>
      <c r="C47" s="32"/>
      <c r="D47" s="48" t="s">
        <v>209</v>
      </c>
      <c r="E47" s="32" t="s">
        <v>210</v>
      </c>
      <c r="F47" s="32" t="s">
        <v>24</v>
      </c>
      <c r="G47" s="26">
        <v>8095130845</v>
      </c>
      <c r="H47" s="32" t="s">
        <v>211</v>
      </c>
      <c r="I47" s="27">
        <v>11000</v>
      </c>
      <c r="J47" s="31"/>
    </row>
    <row r="48" spans="1:10" s="1" customFormat="1" ht="40.5" customHeight="1" x14ac:dyDescent="0.3">
      <c r="A48" s="32">
        <v>45617</v>
      </c>
      <c r="B48" s="19"/>
      <c r="C48" s="32"/>
      <c r="D48" s="48" t="s">
        <v>47</v>
      </c>
      <c r="E48" s="32" t="s">
        <v>48</v>
      </c>
      <c r="F48" s="62" t="s">
        <v>86</v>
      </c>
      <c r="G48" s="26">
        <v>8099978300</v>
      </c>
      <c r="H48" s="32" t="s">
        <v>99</v>
      </c>
      <c r="I48" s="27">
        <v>2500</v>
      </c>
      <c r="J48" s="31"/>
    </row>
    <row r="49" spans="1:10" s="1" customFormat="1" ht="40.5" customHeight="1" x14ac:dyDescent="0.3">
      <c r="A49" s="32">
        <v>45625</v>
      </c>
      <c r="B49" s="19"/>
      <c r="C49" s="32"/>
      <c r="D49" s="16" t="s">
        <v>13</v>
      </c>
      <c r="E49" s="32" t="s">
        <v>76</v>
      </c>
      <c r="F49" s="32" t="s">
        <v>51</v>
      </c>
      <c r="G49" s="26">
        <v>8099018606</v>
      </c>
      <c r="H49" s="32" t="s">
        <v>122</v>
      </c>
      <c r="I49" s="27">
        <v>3900</v>
      </c>
      <c r="J49" s="31"/>
    </row>
    <row r="50" spans="1:10" s="1" customFormat="1" ht="40.5" customHeight="1" x14ac:dyDescent="0.3">
      <c r="A50" s="32">
        <v>45614</v>
      </c>
      <c r="B50" s="19"/>
      <c r="C50" s="32"/>
      <c r="D50" s="32" t="s">
        <v>45</v>
      </c>
      <c r="E50" s="32" t="s">
        <v>107</v>
      </c>
      <c r="F50" s="32" t="s">
        <v>130</v>
      </c>
      <c r="G50" s="18">
        <v>8294317105</v>
      </c>
      <c r="H50" s="32" t="s">
        <v>212</v>
      </c>
      <c r="I50" s="27">
        <v>10000</v>
      </c>
      <c r="J50" s="31"/>
    </row>
    <row r="51" spans="1:10" s="1" customFormat="1" ht="40.5" customHeight="1" x14ac:dyDescent="0.3">
      <c r="A51" s="32">
        <v>45610</v>
      </c>
      <c r="B51" s="19"/>
      <c r="C51" s="32"/>
      <c r="D51" s="63" t="s">
        <v>34</v>
      </c>
      <c r="E51" s="32" t="s">
        <v>33</v>
      </c>
      <c r="F51" s="61" t="s">
        <v>95</v>
      </c>
      <c r="G51" s="64" t="s">
        <v>148</v>
      </c>
      <c r="H51" s="32" t="s">
        <v>100</v>
      </c>
      <c r="I51" s="27">
        <v>3735</v>
      </c>
      <c r="J51" s="31"/>
    </row>
    <row r="52" spans="1:10" s="1" customFormat="1" ht="40.5" customHeight="1" x14ac:dyDescent="0.3">
      <c r="A52" s="32">
        <v>45625</v>
      </c>
      <c r="B52" s="19"/>
      <c r="C52" s="32"/>
      <c r="D52" s="48">
        <v>5800316571</v>
      </c>
      <c r="E52" s="32" t="s">
        <v>84</v>
      </c>
      <c r="F52" s="21" t="s">
        <v>89</v>
      </c>
      <c r="G52" s="45">
        <v>8294378402</v>
      </c>
      <c r="H52" s="32" t="s">
        <v>213</v>
      </c>
      <c r="I52" s="27">
        <v>201966</v>
      </c>
      <c r="J52" s="31"/>
    </row>
    <row r="53" spans="1:10" s="1" customFormat="1" ht="40.5" customHeight="1" x14ac:dyDescent="0.3">
      <c r="A53" s="32">
        <v>45625</v>
      </c>
      <c r="B53" s="19"/>
      <c r="C53" s="32"/>
      <c r="D53" s="48">
        <v>7100370434</v>
      </c>
      <c r="E53" s="32" t="s">
        <v>214</v>
      </c>
      <c r="F53" s="32" t="s">
        <v>216</v>
      </c>
      <c r="G53" s="26"/>
      <c r="H53" s="32" t="s">
        <v>215</v>
      </c>
      <c r="I53" s="27">
        <v>11000</v>
      </c>
      <c r="J53" s="31"/>
    </row>
    <row r="54" spans="1:10" s="1" customFormat="1" ht="40.5" customHeight="1" x14ac:dyDescent="0.3">
      <c r="A54" s="32">
        <v>45609</v>
      </c>
      <c r="B54" s="19"/>
      <c r="C54" s="32"/>
      <c r="D54" s="48" t="s">
        <v>218</v>
      </c>
      <c r="E54" s="32" t="s">
        <v>217</v>
      </c>
      <c r="F54" s="32" t="s">
        <v>50</v>
      </c>
      <c r="G54" s="26">
        <v>829461427279</v>
      </c>
      <c r="H54" s="32" t="s">
        <v>219</v>
      </c>
      <c r="I54" s="27">
        <v>8000</v>
      </c>
      <c r="J54" s="31"/>
    </row>
    <row r="55" spans="1:10" s="1" customFormat="1" ht="40.5" customHeight="1" x14ac:dyDescent="0.3">
      <c r="A55" s="32">
        <v>45602</v>
      </c>
      <c r="B55" s="19"/>
      <c r="C55" s="32"/>
      <c r="D55" s="48"/>
      <c r="E55" s="32" t="s">
        <v>88</v>
      </c>
      <c r="F55" s="32"/>
      <c r="G55" s="26"/>
      <c r="H55" s="32" t="s">
        <v>220</v>
      </c>
      <c r="I55" s="27">
        <v>35000</v>
      </c>
      <c r="J55" s="31"/>
    </row>
    <row r="56" spans="1:10" s="1" customFormat="1" ht="40.5" customHeight="1" x14ac:dyDescent="0.3">
      <c r="A56" s="32">
        <v>45625</v>
      </c>
      <c r="B56" s="19"/>
      <c r="C56" s="32"/>
      <c r="D56" s="48" t="s">
        <v>109</v>
      </c>
      <c r="E56" s="32" t="s">
        <v>142</v>
      </c>
      <c r="F56" s="32" t="s">
        <v>14</v>
      </c>
      <c r="G56" s="26">
        <v>8294937996</v>
      </c>
      <c r="H56" s="32" t="s">
        <v>221</v>
      </c>
      <c r="I56" s="27">
        <v>66000</v>
      </c>
      <c r="J56" s="31"/>
    </row>
    <row r="57" spans="1:10" s="1" customFormat="1" ht="40.5" customHeight="1" x14ac:dyDescent="0.3">
      <c r="A57" s="32">
        <v>45625</v>
      </c>
      <c r="B57" s="19"/>
      <c r="C57" s="32"/>
      <c r="D57" s="48" t="s">
        <v>236</v>
      </c>
      <c r="E57" s="32" t="s">
        <v>222</v>
      </c>
      <c r="F57" s="32" t="s">
        <v>225</v>
      </c>
      <c r="G57" s="26">
        <v>8294528796</v>
      </c>
      <c r="H57" s="32" t="s">
        <v>226</v>
      </c>
      <c r="I57" s="27">
        <v>29500</v>
      </c>
      <c r="J57" s="31"/>
    </row>
    <row r="58" spans="1:10" s="1" customFormat="1" ht="40.5" customHeight="1" x14ac:dyDescent="0.3">
      <c r="A58" s="32">
        <v>45625</v>
      </c>
      <c r="B58" s="19"/>
      <c r="C58" s="32"/>
      <c r="D58" s="48" t="s">
        <v>20</v>
      </c>
      <c r="E58" s="32" t="s">
        <v>115</v>
      </c>
      <c r="F58" s="32" t="s">
        <v>86</v>
      </c>
      <c r="G58" s="26">
        <v>8296420554</v>
      </c>
      <c r="H58" s="32" t="s">
        <v>227</v>
      </c>
      <c r="I58" s="27">
        <v>5000</v>
      </c>
      <c r="J58" s="31"/>
    </row>
    <row r="59" spans="1:10" s="1" customFormat="1" ht="40.5" customHeight="1" x14ac:dyDescent="0.3">
      <c r="A59" s="32">
        <v>45625</v>
      </c>
      <c r="B59" s="19"/>
      <c r="C59" s="32"/>
      <c r="D59" s="48" t="s">
        <v>237</v>
      </c>
      <c r="E59" s="32" t="s">
        <v>223</v>
      </c>
      <c r="F59" s="32" t="s">
        <v>50</v>
      </c>
      <c r="G59" s="26">
        <v>8099624455</v>
      </c>
      <c r="H59" s="32" t="s">
        <v>228</v>
      </c>
      <c r="I59" s="27">
        <v>400000</v>
      </c>
      <c r="J59" s="31"/>
    </row>
    <row r="60" spans="1:10" s="1" customFormat="1" ht="40.5" customHeight="1" x14ac:dyDescent="0.3">
      <c r="A60" s="32">
        <v>45625</v>
      </c>
      <c r="B60" s="19"/>
      <c r="C60" s="32"/>
      <c r="D60" s="48" t="s">
        <v>11</v>
      </c>
      <c r="E60" s="32" t="s">
        <v>6</v>
      </c>
      <c r="F60" s="32" t="s">
        <v>54</v>
      </c>
      <c r="G60" s="26">
        <v>8293582751</v>
      </c>
      <c r="H60" s="32" t="s">
        <v>229</v>
      </c>
      <c r="I60" s="27">
        <v>115000</v>
      </c>
      <c r="J60" s="31"/>
    </row>
    <row r="61" spans="1:10" s="1" customFormat="1" ht="40.5" customHeight="1" x14ac:dyDescent="0.3">
      <c r="A61" s="32">
        <v>45625</v>
      </c>
      <c r="B61" s="19"/>
      <c r="C61" s="32"/>
      <c r="D61" s="48" t="s">
        <v>104</v>
      </c>
      <c r="E61" s="32" t="s">
        <v>76</v>
      </c>
      <c r="F61" s="32" t="s">
        <v>57</v>
      </c>
      <c r="G61" s="26">
        <v>8299018606</v>
      </c>
      <c r="H61" s="32" t="s">
        <v>119</v>
      </c>
      <c r="I61" s="27">
        <v>3900</v>
      </c>
      <c r="J61" s="31"/>
    </row>
    <row r="62" spans="1:10" s="1" customFormat="1" ht="40.5" customHeight="1" x14ac:dyDescent="0.3">
      <c r="A62" s="32">
        <v>45619</v>
      </c>
      <c r="B62" s="19"/>
      <c r="C62" s="32"/>
      <c r="D62" s="48" t="s">
        <v>238</v>
      </c>
      <c r="E62" s="32" t="s">
        <v>224</v>
      </c>
      <c r="F62" s="32" t="s">
        <v>118</v>
      </c>
      <c r="G62" s="26">
        <v>8093597910</v>
      </c>
      <c r="H62" s="32" t="s">
        <v>230</v>
      </c>
      <c r="I62" s="27">
        <v>12000</v>
      </c>
      <c r="J62" s="31"/>
    </row>
    <row r="63" spans="1:10" ht="28.5" x14ac:dyDescent="0.45">
      <c r="A63" s="32">
        <v>45609</v>
      </c>
      <c r="B63" s="19"/>
      <c r="C63" s="32"/>
      <c r="D63" s="65" t="s">
        <v>239</v>
      </c>
      <c r="E63" s="32" t="s">
        <v>116</v>
      </c>
      <c r="F63" s="32" t="s">
        <v>63</v>
      </c>
      <c r="G63" s="26">
        <v>8295095234</v>
      </c>
      <c r="H63" s="32" t="s">
        <v>231</v>
      </c>
      <c r="I63" s="27">
        <v>7000</v>
      </c>
      <c r="J63" s="15"/>
    </row>
    <row r="64" spans="1:10" s="1" customFormat="1" ht="28.5" x14ac:dyDescent="0.45">
      <c r="A64" s="32">
        <v>45602</v>
      </c>
      <c r="B64" s="19"/>
      <c r="C64" s="32"/>
      <c r="D64" s="65" t="s">
        <v>240</v>
      </c>
      <c r="E64" s="32" t="s">
        <v>110</v>
      </c>
      <c r="F64" s="32" t="s">
        <v>37</v>
      </c>
      <c r="G64" s="26">
        <v>8095870952</v>
      </c>
      <c r="H64" s="32" t="s">
        <v>232</v>
      </c>
      <c r="I64" s="27">
        <v>925</v>
      </c>
      <c r="J64" s="15"/>
    </row>
    <row r="65" spans="1:10" s="1" customFormat="1" ht="40.5" x14ac:dyDescent="0.45">
      <c r="A65" s="32">
        <v>45602</v>
      </c>
      <c r="B65" s="19"/>
      <c r="C65" s="32"/>
      <c r="D65" s="32" t="s">
        <v>124</v>
      </c>
      <c r="E65" s="32" t="s">
        <v>136</v>
      </c>
      <c r="F65" s="32" t="s">
        <v>37</v>
      </c>
      <c r="G65" s="26">
        <v>8295325493</v>
      </c>
      <c r="H65" s="32" t="s">
        <v>233</v>
      </c>
      <c r="I65" s="27">
        <v>5255</v>
      </c>
      <c r="J65" s="15"/>
    </row>
    <row r="66" spans="1:10" s="1" customFormat="1" ht="28.5" x14ac:dyDescent="0.45">
      <c r="A66" s="32">
        <v>45625</v>
      </c>
      <c r="B66" s="19"/>
      <c r="C66" s="32"/>
      <c r="D66" s="32" t="s">
        <v>7</v>
      </c>
      <c r="E66" s="32" t="s">
        <v>73</v>
      </c>
      <c r="F66" s="32" t="s">
        <v>58</v>
      </c>
      <c r="G66" s="26">
        <v>8099315681</v>
      </c>
      <c r="H66" s="32" t="s">
        <v>234</v>
      </c>
      <c r="I66" s="27">
        <v>8000</v>
      </c>
      <c r="J66" s="15"/>
    </row>
    <row r="67" spans="1:10" s="1" customFormat="1" ht="40.5" x14ac:dyDescent="0.45">
      <c r="A67" s="32">
        <v>45625</v>
      </c>
      <c r="B67" s="19"/>
      <c r="C67" s="32"/>
      <c r="D67" s="63" t="s">
        <v>9</v>
      </c>
      <c r="E67" s="32" t="s">
        <v>75</v>
      </c>
      <c r="F67" s="32" t="s">
        <v>68</v>
      </c>
      <c r="G67" s="26">
        <v>8292940775</v>
      </c>
      <c r="H67" s="32" t="s">
        <v>137</v>
      </c>
      <c r="I67" s="27">
        <v>23930</v>
      </c>
      <c r="J67" s="15"/>
    </row>
    <row r="68" spans="1:10" s="1" customFormat="1" ht="28.5" x14ac:dyDescent="0.45">
      <c r="A68" s="32">
        <v>45625</v>
      </c>
      <c r="B68" s="19"/>
      <c r="C68" s="32"/>
      <c r="D68" s="61" t="s">
        <v>143</v>
      </c>
      <c r="E68" s="32" t="s">
        <v>133</v>
      </c>
      <c r="F68" s="32" t="s">
        <v>23</v>
      </c>
      <c r="G68" s="26">
        <v>8292940775</v>
      </c>
      <c r="H68" s="32" t="s">
        <v>134</v>
      </c>
      <c r="I68" s="27">
        <v>7156.7</v>
      </c>
      <c r="J68" s="15"/>
    </row>
    <row r="69" spans="1:10" s="1" customFormat="1" ht="40.5" x14ac:dyDescent="0.45">
      <c r="A69" s="32">
        <v>45625</v>
      </c>
      <c r="B69" s="19"/>
      <c r="C69" s="32"/>
      <c r="D69" s="29" t="s">
        <v>65</v>
      </c>
      <c r="E69" s="32" t="s">
        <v>18</v>
      </c>
      <c r="F69" s="32" t="s">
        <v>14</v>
      </c>
      <c r="G69" s="26">
        <v>8093597910</v>
      </c>
      <c r="H69" s="32" t="s">
        <v>235</v>
      </c>
      <c r="I69" s="27">
        <v>21474.15</v>
      </c>
      <c r="J69" s="15"/>
    </row>
    <row r="70" spans="1:10" s="1" customFormat="1" ht="28.5" x14ac:dyDescent="0.45">
      <c r="A70" s="32">
        <v>45637</v>
      </c>
      <c r="B70" s="19"/>
      <c r="C70" s="19"/>
      <c r="D70" s="66" t="s">
        <v>69</v>
      </c>
      <c r="E70" s="32" t="s">
        <v>94</v>
      </c>
      <c r="F70" s="17" t="s">
        <v>96</v>
      </c>
      <c r="G70" s="18">
        <v>8097100420</v>
      </c>
      <c r="H70" s="32" t="s">
        <v>241</v>
      </c>
      <c r="I70" s="27">
        <v>25000</v>
      </c>
      <c r="J70" s="15"/>
    </row>
    <row r="71" spans="1:10" s="1" customFormat="1" ht="28.5" x14ac:dyDescent="0.45">
      <c r="A71" s="32">
        <v>45630</v>
      </c>
      <c r="B71" s="19"/>
      <c r="C71" s="19"/>
      <c r="D71" s="16" t="s">
        <v>30</v>
      </c>
      <c r="E71" s="32" t="s">
        <v>78</v>
      </c>
      <c r="F71" s="17" t="s">
        <v>64</v>
      </c>
      <c r="G71" s="20">
        <v>8095870927</v>
      </c>
      <c r="H71" s="32" t="s">
        <v>242</v>
      </c>
      <c r="I71" s="27">
        <v>14600</v>
      </c>
      <c r="J71" s="15"/>
    </row>
    <row r="72" spans="1:10" s="1" customFormat="1" ht="28.5" x14ac:dyDescent="0.45">
      <c r="A72" s="32">
        <v>45657</v>
      </c>
      <c r="B72" s="19"/>
      <c r="C72" s="19"/>
      <c r="D72" s="66" t="s">
        <v>132</v>
      </c>
      <c r="E72" s="32" t="s">
        <v>133</v>
      </c>
      <c r="F72" s="32" t="s">
        <v>120</v>
      </c>
      <c r="G72" s="64" t="s">
        <v>144</v>
      </c>
      <c r="H72" s="32" t="s">
        <v>243</v>
      </c>
      <c r="I72" s="27">
        <v>1699.2</v>
      </c>
      <c r="J72" s="15"/>
    </row>
    <row r="73" spans="1:10" s="1" customFormat="1" ht="40.5" x14ac:dyDescent="0.45">
      <c r="A73" s="32">
        <v>45637</v>
      </c>
      <c r="B73" s="19"/>
      <c r="C73" s="19"/>
      <c r="D73" s="66" t="s">
        <v>244</v>
      </c>
      <c r="E73" s="32" t="s">
        <v>245</v>
      </c>
      <c r="F73" s="32" t="s">
        <v>63</v>
      </c>
      <c r="G73" s="18">
        <v>8093995352</v>
      </c>
      <c r="H73" s="32" t="s">
        <v>246</v>
      </c>
      <c r="I73" s="27">
        <v>6000</v>
      </c>
      <c r="J73" s="15"/>
    </row>
    <row r="74" spans="1:10" s="1" customFormat="1" ht="28.5" x14ac:dyDescent="0.45">
      <c r="A74" s="32">
        <v>45630</v>
      </c>
      <c r="B74" s="19"/>
      <c r="C74" s="19"/>
      <c r="D74" s="66" t="s">
        <v>49</v>
      </c>
      <c r="E74" s="32" t="s">
        <v>56</v>
      </c>
      <c r="F74" s="61" t="s">
        <v>50</v>
      </c>
      <c r="G74" s="64" t="s">
        <v>147</v>
      </c>
      <c r="H74" s="32" t="s">
        <v>247</v>
      </c>
      <c r="I74" s="27">
        <v>10000</v>
      </c>
      <c r="J74" s="15"/>
    </row>
    <row r="75" spans="1:10" s="1" customFormat="1" ht="28.5" x14ac:dyDescent="0.45">
      <c r="A75" s="32">
        <v>45649</v>
      </c>
      <c r="B75" s="19"/>
      <c r="C75" s="19"/>
      <c r="D75" s="16" t="s">
        <v>47</v>
      </c>
      <c r="E75" s="32" t="s">
        <v>248</v>
      </c>
      <c r="F75" s="62" t="s">
        <v>86</v>
      </c>
      <c r="G75" s="64" t="s">
        <v>149</v>
      </c>
      <c r="H75" s="32" t="s">
        <v>249</v>
      </c>
      <c r="I75" s="27">
        <v>2500</v>
      </c>
      <c r="J75" s="15"/>
    </row>
    <row r="76" spans="1:10" s="1" customFormat="1" ht="28.5" x14ac:dyDescent="0.45">
      <c r="A76" s="32">
        <v>45657</v>
      </c>
      <c r="B76" s="19"/>
      <c r="C76" s="19"/>
      <c r="D76" s="63" t="s">
        <v>34</v>
      </c>
      <c r="E76" s="32" t="s">
        <v>33</v>
      </c>
      <c r="F76" s="61" t="s">
        <v>95</v>
      </c>
      <c r="G76" s="64" t="s">
        <v>148</v>
      </c>
      <c r="H76" s="32" t="s">
        <v>127</v>
      </c>
      <c r="I76" s="27">
        <v>1925</v>
      </c>
      <c r="J76" s="15"/>
    </row>
    <row r="77" spans="1:10" s="1" customFormat="1" ht="40.5" x14ac:dyDescent="0.45">
      <c r="A77" s="32">
        <v>45656</v>
      </c>
      <c r="B77" s="19"/>
      <c r="C77" s="19"/>
      <c r="D77" s="67" t="s">
        <v>52</v>
      </c>
      <c r="E77" s="32" t="s">
        <v>250</v>
      </c>
      <c r="F77" s="17" t="s">
        <v>64</v>
      </c>
      <c r="G77" s="18">
        <v>8095870547</v>
      </c>
      <c r="H77" s="32" t="s">
        <v>251</v>
      </c>
      <c r="I77" s="27">
        <v>42382.400000000001</v>
      </c>
      <c r="J77" s="15"/>
    </row>
    <row r="78" spans="1:10" s="1" customFormat="1" ht="28.5" x14ac:dyDescent="0.45">
      <c r="A78" s="32">
        <v>45656</v>
      </c>
      <c r="B78" s="19"/>
      <c r="C78" s="19"/>
      <c r="D78" s="66" t="s">
        <v>252</v>
      </c>
      <c r="E78" s="32" t="s">
        <v>253</v>
      </c>
      <c r="F78" s="32" t="s">
        <v>254</v>
      </c>
      <c r="G78" s="18">
        <v>8098513804</v>
      </c>
      <c r="H78" s="32" t="s">
        <v>255</v>
      </c>
      <c r="I78" s="27">
        <v>2800</v>
      </c>
      <c r="J78" s="15"/>
    </row>
    <row r="79" spans="1:10" s="1" customFormat="1" ht="40.5" x14ac:dyDescent="0.45">
      <c r="A79" s="32">
        <v>45657</v>
      </c>
      <c r="B79" s="19"/>
      <c r="C79" s="19"/>
      <c r="D79" s="22" t="s">
        <v>83</v>
      </c>
      <c r="E79" s="32" t="s">
        <v>84</v>
      </c>
      <c r="F79" s="21" t="s">
        <v>89</v>
      </c>
      <c r="G79" s="20">
        <v>8294378402</v>
      </c>
      <c r="H79" s="32" t="s">
        <v>256</v>
      </c>
      <c r="I79" s="27">
        <v>285998</v>
      </c>
      <c r="J79" s="15"/>
    </row>
    <row r="80" spans="1:10" s="1" customFormat="1" ht="28.5" x14ac:dyDescent="0.45">
      <c r="A80" s="32">
        <v>45649</v>
      </c>
      <c r="B80" s="19"/>
      <c r="C80" s="19"/>
      <c r="D80" s="66" t="s">
        <v>90</v>
      </c>
      <c r="E80" s="32" t="s">
        <v>112</v>
      </c>
      <c r="F80" s="32" t="s">
        <v>129</v>
      </c>
      <c r="G80" s="18">
        <v>8295095234</v>
      </c>
      <c r="H80" s="32" t="s">
        <v>257</v>
      </c>
      <c r="I80" s="27">
        <v>7000</v>
      </c>
      <c r="J80" s="15"/>
    </row>
    <row r="81" spans="1:10" s="1" customFormat="1" ht="40.5" x14ac:dyDescent="0.45">
      <c r="A81" s="32">
        <v>45630</v>
      </c>
      <c r="B81" s="19"/>
      <c r="C81" s="19"/>
      <c r="D81" s="28" t="s">
        <v>92</v>
      </c>
      <c r="E81" s="32" t="s">
        <v>29</v>
      </c>
      <c r="F81" s="17" t="s">
        <v>64</v>
      </c>
      <c r="G81" s="18">
        <v>8095870643</v>
      </c>
      <c r="H81" s="32" t="s">
        <v>258</v>
      </c>
      <c r="I81" s="27">
        <v>37950</v>
      </c>
      <c r="J81" s="15"/>
    </row>
    <row r="82" spans="1:10" s="1" customFormat="1" ht="28.5" x14ac:dyDescent="0.45">
      <c r="A82" s="32">
        <v>45630</v>
      </c>
      <c r="B82" s="19"/>
      <c r="C82" s="19"/>
      <c r="D82" s="66" t="s">
        <v>113</v>
      </c>
      <c r="E82" s="32" t="s">
        <v>114</v>
      </c>
      <c r="F82" s="32" t="s">
        <v>98</v>
      </c>
      <c r="G82" s="18" t="s">
        <v>259</v>
      </c>
      <c r="H82" s="32" t="s">
        <v>260</v>
      </c>
      <c r="I82" s="27">
        <v>10000</v>
      </c>
      <c r="J82" s="15"/>
    </row>
    <row r="83" spans="1:10" s="1" customFormat="1" ht="28.5" x14ac:dyDescent="0.45">
      <c r="A83" s="32">
        <v>45637</v>
      </c>
      <c r="B83" s="19"/>
      <c r="C83" s="19"/>
      <c r="D83" s="66" t="s">
        <v>90</v>
      </c>
      <c r="E83" s="32" t="s">
        <v>112</v>
      </c>
      <c r="F83" s="32" t="s">
        <v>129</v>
      </c>
      <c r="G83" s="18">
        <v>8295095234</v>
      </c>
      <c r="H83" s="32" t="s">
        <v>257</v>
      </c>
      <c r="I83" s="27">
        <v>8000</v>
      </c>
      <c r="J83" s="15"/>
    </row>
    <row r="84" spans="1:10" s="1" customFormat="1" ht="28.5" x14ac:dyDescent="0.45">
      <c r="A84" s="32">
        <v>45656</v>
      </c>
      <c r="B84" s="19"/>
      <c r="C84" s="19"/>
      <c r="D84" s="66" t="s">
        <v>53</v>
      </c>
      <c r="E84" s="32" t="s">
        <v>261</v>
      </c>
      <c r="F84" s="32" t="s">
        <v>74</v>
      </c>
      <c r="G84" s="18">
        <v>8097495328</v>
      </c>
      <c r="H84" s="32" t="s">
        <v>262</v>
      </c>
      <c r="I84" s="27">
        <v>20000</v>
      </c>
      <c r="J84" s="15"/>
    </row>
    <row r="85" spans="1:10" s="1" customFormat="1" ht="40.5" x14ac:dyDescent="0.45">
      <c r="A85" s="32">
        <v>45657</v>
      </c>
      <c r="B85" s="19"/>
      <c r="C85" s="19"/>
      <c r="D85" s="66" t="s">
        <v>12</v>
      </c>
      <c r="E85" s="32" t="s">
        <v>117</v>
      </c>
      <c r="F85" s="32" t="s">
        <v>50</v>
      </c>
      <c r="G85" s="18">
        <v>8293416855</v>
      </c>
      <c r="H85" s="32" t="s">
        <v>263</v>
      </c>
      <c r="I85" s="27">
        <v>14000</v>
      </c>
      <c r="J85" s="15"/>
    </row>
    <row r="86" spans="1:10" s="1" customFormat="1" ht="40.5" x14ac:dyDescent="0.45">
      <c r="A86" s="32">
        <v>45656</v>
      </c>
      <c r="B86" s="19"/>
      <c r="C86" s="19"/>
      <c r="D86" s="63" t="s">
        <v>9</v>
      </c>
      <c r="E86" s="32" t="s">
        <v>75</v>
      </c>
      <c r="F86" s="61" t="s">
        <v>68</v>
      </c>
      <c r="G86" s="64" t="s">
        <v>145</v>
      </c>
      <c r="H86" s="32" t="s">
        <v>137</v>
      </c>
      <c r="I86" s="27">
        <v>23500</v>
      </c>
      <c r="J86" s="15"/>
    </row>
    <row r="87" spans="1:10" s="1" customFormat="1" ht="40.5" x14ac:dyDescent="0.45">
      <c r="A87" s="32">
        <v>45656</v>
      </c>
      <c r="B87" s="19"/>
      <c r="C87" s="19"/>
      <c r="D87" s="16" t="s">
        <v>13</v>
      </c>
      <c r="E87" s="32" t="s">
        <v>76</v>
      </c>
      <c r="F87" s="17" t="s">
        <v>23</v>
      </c>
      <c r="G87" s="18">
        <v>8099018606</v>
      </c>
      <c r="H87" s="32" t="s">
        <v>122</v>
      </c>
      <c r="I87" s="27">
        <v>33275</v>
      </c>
      <c r="J87" s="15"/>
    </row>
    <row r="88" spans="1:10" s="1" customFormat="1" ht="28.5" x14ac:dyDescent="0.45">
      <c r="A88" s="32">
        <v>45656</v>
      </c>
      <c r="B88" s="19"/>
      <c r="C88" s="19"/>
      <c r="D88" s="22" t="s">
        <v>81</v>
      </c>
      <c r="E88" s="32" t="s">
        <v>59</v>
      </c>
      <c r="F88" s="35" t="s">
        <v>67</v>
      </c>
      <c r="G88" s="68">
        <v>8296388478</v>
      </c>
      <c r="H88" s="32" t="s">
        <v>103</v>
      </c>
      <c r="I88" s="27">
        <v>25000</v>
      </c>
      <c r="J88" s="15"/>
    </row>
    <row r="89" spans="1:10" s="1" customFormat="1" ht="28.5" x14ac:dyDescent="0.45">
      <c r="A89" s="32">
        <v>45656</v>
      </c>
      <c r="B89" s="19"/>
      <c r="C89" s="19"/>
      <c r="D89" s="66" t="s">
        <v>19</v>
      </c>
      <c r="E89" s="32" t="s">
        <v>97</v>
      </c>
      <c r="F89" s="32" t="s">
        <v>23</v>
      </c>
      <c r="G89" s="18">
        <v>8093893989</v>
      </c>
      <c r="H89" s="32" t="s">
        <v>106</v>
      </c>
      <c r="I89" s="27">
        <v>10800</v>
      </c>
      <c r="J89" s="15"/>
    </row>
    <row r="90" spans="1:10" s="1" customFormat="1" ht="28.5" x14ac:dyDescent="0.45">
      <c r="A90" s="32">
        <v>45656</v>
      </c>
      <c r="B90" s="19"/>
      <c r="C90" s="19"/>
      <c r="D90" s="66" t="s">
        <v>264</v>
      </c>
      <c r="E90" s="32" t="s">
        <v>265</v>
      </c>
      <c r="F90" s="32" t="s">
        <v>266</v>
      </c>
      <c r="G90" s="18">
        <v>8297446949</v>
      </c>
      <c r="H90" s="32" t="s">
        <v>267</v>
      </c>
      <c r="I90" s="27">
        <v>15000</v>
      </c>
      <c r="J90" s="15"/>
    </row>
    <row r="91" spans="1:10" s="1" customFormat="1" ht="40.5" x14ac:dyDescent="0.45">
      <c r="A91" s="32">
        <v>45656</v>
      </c>
      <c r="B91" s="19"/>
      <c r="C91" s="19"/>
      <c r="D91" s="66" t="s">
        <v>46</v>
      </c>
      <c r="E91" s="32" t="s">
        <v>70</v>
      </c>
      <c r="F91" s="25" t="s">
        <v>57</v>
      </c>
      <c r="G91" s="18">
        <v>8292631120</v>
      </c>
      <c r="H91" s="32" t="s">
        <v>268</v>
      </c>
      <c r="I91" s="27">
        <v>15000</v>
      </c>
      <c r="J91" s="15"/>
    </row>
    <row r="92" spans="1:10" s="1" customFormat="1" ht="28.5" x14ac:dyDescent="0.45">
      <c r="A92" s="19"/>
      <c r="B92" s="19"/>
      <c r="C92" s="19"/>
      <c r="D92" s="41"/>
      <c r="E92" s="19"/>
      <c r="F92" s="19"/>
      <c r="G92" s="41"/>
      <c r="H92" s="33" t="s">
        <v>4</v>
      </c>
      <c r="I92" s="59">
        <f>SUBTOTAL(9,(I2:I91))</f>
        <v>2786218.06</v>
      </c>
      <c r="J92" s="15"/>
    </row>
    <row r="93" spans="1:10" ht="20.25" x14ac:dyDescent="0.25">
      <c r="A93" s="19"/>
      <c r="B93" s="19"/>
      <c r="C93" s="19"/>
      <c r="D93" s="41"/>
      <c r="E93" s="19"/>
      <c r="F93" s="19"/>
      <c r="G93" s="41"/>
      <c r="H93" s="19"/>
      <c r="I93" s="19"/>
    </row>
    <row r="94" spans="1:10" ht="23.25" x14ac:dyDescent="0.35">
      <c r="A94" s="19"/>
      <c r="D94" s="41"/>
      <c r="I94" s="58">
        <f>SUM(I12:I53)</f>
        <v>1425647.6099999999</v>
      </c>
    </row>
    <row r="95" spans="1:10" ht="20.25" x14ac:dyDescent="0.3">
      <c r="A95" s="19"/>
      <c r="E95" s="71" t="s">
        <v>21</v>
      </c>
      <c r="F95" s="71"/>
      <c r="G95" s="72"/>
    </row>
    <row r="96" spans="1:10" ht="31.5" x14ac:dyDescent="0.5">
      <c r="E96" s="73" t="s">
        <v>62</v>
      </c>
      <c r="F96" s="73"/>
      <c r="G96" s="74"/>
      <c r="I96" s="51"/>
    </row>
    <row r="97" spans="5:34" ht="22.5" x14ac:dyDescent="0.3">
      <c r="E97" s="75" t="s">
        <v>22</v>
      </c>
      <c r="F97" s="75"/>
      <c r="G97" s="76"/>
      <c r="AH97">
        <v>47</v>
      </c>
    </row>
  </sheetData>
  <sheetProtection selectLockedCells="1" selectUnlockedCells="1"/>
  <autoFilter ref="A11:J91"/>
  <sortState ref="A670:I724">
    <sortCondition ref="A670:A724"/>
  </sortState>
  <mergeCells count="6">
    <mergeCell ref="A7:I7"/>
    <mergeCell ref="E95:G95"/>
    <mergeCell ref="E96:G96"/>
    <mergeCell ref="E97:G97"/>
    <mergeCell ref="A9:I9"/>
    <mergeCell ref="A8:I8"/>
  </mergeCells>
  <printOptions horizontalCentered="1"/>
  <pageMargins left="0.39370078740157483" right="0.59055118110236227" top="0" bottom="0" header="0.31496062992125984" footer="0.31496062992125984"/>
  <pageSetup paperSize="9" scale="20" fitToHeight="0"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OCTUBRE-DICIEMBRE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WebMaster</cp:lastModifiedBy>
  <dcterms:created xsi:type="dcterms:W3CDTF">2006-09-16T00:00:00Z</dcterms:created>
  <dcterms:modified xsi:type="dcterms:W3CDTF">2025-01-30T14:18:01Z</dcterms:modified>
</cp:coreProperties>
</file>